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DATA\NLDA\Onderzoek\Projecten\NL Prognostics Lab\Resultaten\ISAficatie voorbeelden\Sietze\"/>
    </mc:Choice>
  </mc:AlternateContent>
  <bookViews>
    <workbookView xWindow="0" yWindow="0" windowWidth="11910" windowHeight="3615" tabRatio="888" activeTab="7"/>
  </bookViews>
  <sheets>
    <sheet name="Investigation details" sheetId="1" r:id="rId1"/>
    <sheet name="Set-up details" sheetId="2" r:id="rId2"/>
    <sheet name="Study details" sheetId="11" r:id="rId3"/>
    <sheet name="Test matrix" sheetId="16" r:id="rId4"/>
    <sheet name="Measurement Details" sheetId="5" r:id="rId5"/>
    <sheet name="Measurement protocols" sheetId="12" r:id="rId6"/>
    <sheet name="Measurement output" sheetId="6" r:id="rId7"/>
    <sheet name="Processing protocols" sheetId="13" r:id="rId8"/>
    <sheet name="Processing output" sheetId="7" r:id="rId9"/>
    <sheet name="Assays" sheetId="15" r:id="rId10"/>
  </sheets>
  <definedNames>
    <definedName name="a_1_1">Assays!$B$2</definedName>
    <definedName name="a_1_10">Assays!$K$2</definedName>
    <definedName name="a_1_11">Assays!$M$2</definedName>
    <definedName name="a_1_2">Assays!$C$2</definedName>
    <definedName name="a_1_3">Assays!$D$2</definedName>
    <definedName name="a_1_4">Assays!$E$2</definedName>
    <definedName name="a_1_5">Assays!$F$2</definedName>
    <definedName name="a_1_6">Assays!$G$2</definedName>
    <definedName name="a_1_7">Assays!$H$2</definedName>
    <definedName name="a_1_8">Assays!$I$2</definedName>
    <definedName name="a_1_9">Assays!$J$2</definedName>
    <definedName name="a_2_1">Assays!$B$3</definedName>
    <definedName name="a_2_10">Assays!$K$3</definedName>
    <definedName name="a_2_11">Assays!$M$3</definedName>
    <definedName name="a_2_2">Assays!$C$3</definedName>
    <definedName name="a_2_3">Assays!$D$3</definedName>
    <definedName name="a_2_4">Assays!$E$3</definedName>
    <definedName name="a_2_5">Assays!$F$3</definedName>
    <definedName name="a_2_6">Assays!$G$3</definedName>
    <definedName name="a_2_7">Assays!$H$3</definedName>
    <definedName name="a_2_8">Assays!$I$3</definedName>
    <definedName name="a_2_9">Assays!$J$3</definedName>
    <definedName name="a_3_1">Assays!$C$4</definedName>
    <definedName name="a_3_10">Assays!$L$4</definedName>
    <definedName name="a_3_11">Assays!$M$4</definedName>
    <definedName name="a_3_2">Assays!$D$4</definedName>
    <definedName name="a_3_3">Assays!$E$4</definedName>
    <definedName name="a_3_4">Assays!$F$4</definedName>
    <definedName name="a_3_5">Assays!$G$4</definedName>
    <definedName name="a_3_6">Assays!$H$4</definedName>
    <definedName name="a_3_7">Assays!$I$4</definedName>
    <definedName name="a_3_8">Assays!$J$4</definedName>
    <definedName name="a_3_9">Assays!$K$4</definedName>
    <definedName name="a_4_1">Assays!$C$5</definedName>
    <definedName name="a_4_10">Assays!$L$5</definedName>
    <definedName name="a_4_11">Assays!$M$5</definedName>
    <definedName name="a_4_2">Assays!$D$5</definedName>
    <definedName name="a_4_3">Assays!$E$5</definedName>
    <definedName name="a_4_4">Assays!$F$5</definedName>
    <definedName name="a_4_5">Assays!$G$5</definedName>
    <definedName name="a_4_6">Assays!$H$5</definedName>
    <definedName name="a_4_7">Assays!$I$5</definedName>
    <definedName name="a_4_8">Assays!$J$5</definedName>
    <definedName name="a_4_9">Assays!$K$5</definedName>
    <definedName name="Measurement_types">'Measurement Details'!$C$2:$C$9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" i="12" l="1"/>
  <c r="F1" i="12"/>
  <c r="D1" i="12"/>
  <c r="B1" i="12"/>
  <c r="A3" i="15" l="1"/>
  <c r="A4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" i="15"/>
  <c r="D1" i="15" a="1"/>
  <c r="V1" i="13" a="1"/>
  <c r="P1" i="12" a="1"/>
  <c r="D1" i="13" a="1"/>
  <c r="J1" i="15" a="1"/>
  <c r="E1" i="15" a="1"/>
  <c r="AF1" i="12" a="1"/>
  <c r="AB1" i="12" a="1"/>
  <c r="H1" i="12" a="1"/>
  <c r="F1" i="13" a="1"/>
  <c r="AH1" i="12" a="1"/>
  <c r="AL1" i="7" a="1"/>
  <c r="S1" i="15" a="1"/>
  <c r="R1" i="15" a="1"/>
  <c r="T1" i="12" a="1"/>
  <c r="Z1" i="12" a="1"/>
  <c r="AL1" i="12" a="1"/>
  <c r="J1" i="12" a="1"/>
  <c r="U1" i="7" a="1"/>
  <c r="AS1" i="7" a="1"/>
  <c r="AD1" i="7" a="1"/>
  <c r="I1" i="7" a="1"/>
  <c r="P1" i="6" a="1"/>
  <c r="B1" i="13" a="1"/>
  <c r="T1" i="7" a="1"/>
  <c r="H1" i="15" a="1"/>
  <c r="N1" i="13" a="1"/>
  <c r="L1" i="12" a="1"/>
  <c r="G1" i="15" a="1"/>
  <c r="AP1" i="7" a="1"/>
  <c r="AM1" i="7" a="1"/>
  <c r="AB1" i="7" a="1"/>
  <c r="N1" i="12" a="1"/>
  <c r="O1" i="7" a="1"/>
  <c r="R1" i="12" a="1"/>
  <c r="AG1" i="7" a="1"/>
  <c r="D1" i="7" a="1"/>
  <c r="J1" i="7" a="1"/>
  <c r="AK1" i="7" a="1"/>
  <c r="X1" i="12" a="1"/>
  <c r="AE1" i="7" a="1"/>
  <c r="AI1" i="7" a="1"/>
  <c r="R1" i="7" a="1"/>
  <c r="AW1" i="7" a="1"/>
  <c r="C1" i="6" a="1"/>
  <c r="R1" i="13" a="1"/>
  <c r="L1" i="6" a="1"/>
  <c r="AA1" i="7" a="1"/>
  <c r="N1" i="7" a="1"/>
  <c r="AJ1" i="7" a="1"/>
  <c r="S1" i="7" a="1"/>
  <c r="Z1" i="7" a="1"/>
  <c r="B1" i="15" a="1"/>
  <c r="C1" i="7" a="1"/>
  <c r="Q1" i="7" a="1"/>
  <c r="W1" i="7" a="1"/>
  <c r="N1" i="6" a="1"/>
  <c r="N1" i="15" a="1"/>
  <c r="P1" i="7" a="1"/>
  <c r="P1" i="13" a="1"/>
  <c r="M1" i="7" a="1"/>
  <c r="F1" i="7" a="1"/>
  <c r="L1" i="7" a="1"/>
  <c r="G1" i="7" a="1"/>
  <c r="AH1" i="7" a="1"/>
  <c r="AX1" i="7" a="1"/>
  <c r="V1" i="7" a="1"/>
  <c r="AV1" i="7" a="1"/>
  <c r="Y1" i="7" a="1"/>
  <c r="F1" i="6" a="1"/>
  <c r="J1" i="13" a="1"/>
  <c r="AJ1" i="12" a="1"/>
  <c r="AO1" i="7" a="1"/>
  <c r="E1" i="7" a="1"/>
  <c r="M1" i="6" a="1"/>
  <c r="J1" i="6" a="1"/>
  <c r="K1" i="7" a="1"/>
  <c r="AN1" i="7" a="1"/>
  <c r="AT1" i="7" a="1"/>
  <c r="B1" i="6" a="1"/>
  <c r="H1" i="6" a="1"/>
  <c r="M1" i="15" a="1"/>
  <c r="H1" i="13" a="1"/>
  <c r="L1" i="13" a="1"/>
  <c r="H1" i="7" a="1"/>
  <c r="O1" i="6" a="1"/>
  <c r="I1" i="15" a="1"/>
  <c r="O1" i="15" a="1"/>
  <c r="AR1" i="7" a="1"/>
  <c r="AU1" i="7" a="1"/>
  <c r="X1" i="7" a="1"/>
  <c r="E1" i="6" a="1"/>
  <c r="D1" i="6" a="1"/>
  <c r="AD1" i="12" a="1"/>
  <c r="G1" i="6" a="1"/>
  <c r="AQ1" i="7" a="1"/>
  <c r="I1" i="6" a="1"/>
  <c r="C1" i="15" a="1"/>
  <c r="K1" i="15" a="1"/>
  <c r="F1" i="15" a="1"/>
  <c r="K1" i="6" a="1"/>
  <c r="AF1" i="7" a="1"/>
  <c r="B1" i="7" a="1"/>
  <c r="Q1" i="15" a="1"/>
  <c r="L1" i="15" a="1"/>
  <c r="P1" i="15" a="1"/>
  <c r="T1" i="13" a="1"/>
  <c r="AC1" i="7" a="1"/>
  <c r="B1" i="15" l="1"/>
  <c r="B2" i="15" s="1"/>
  <c r="AF1" i="7"/>
  <c r="AR1" i="7"/>
  <c r="AE1" i="7"/>
  <c r="AL1" i="7"/>
  <c r="G1" i="7"/>
  <c r="L1" i="7"/>
  <c r="E1" i="7"/>
  <c r="H1" i="7"/>
  <c r="AW1" i="7"/>
  <c r="Y1" i="7"/>
  <c r="AV1" i="7"/>
  <c r="X1" i="7"/>
  <c r="AU1" i="7"/>
  <c r="K1" i="7"/>
  <c r="T1" i="7"/>
  <c r="AQ1" i="7"/>
  <c r="S1" i="7"/>
  <c r="AJ1" i="7"/>
  <c r="F1" i="7"/>
  <c r="AO1" i="7"/>
  <c r="AC1" i="7"/>
  <c r="W1" i="7"/>
  <c r="Q1" i="7"/>
  <c r="AT1" i="7"/>
  <c r="AN1" i="7"/>
  <c r="AH1" i="7"/>
  <c r="AB1" i="7"/>
  <c r="P1" i="7"/>
  <c r="J1" i="7"/>
  <c r="D1" i="7"/>
  <c r="N1" i="7"/>
  <c r="M1" i="7"/>
  <c r="AP1" i="7"/>
  <c r="R1" i="7"/>
  <c r="AI1" i="7"/>
  <c r="V1" i="7"/>
  <c r="AX1" i="7"/>
  <c r="Z1" i="7"/>
  <c r="AK1" i="7"/>
  <c r="AD1" i="7"/>
  <c r="AS1" i="7"/>
  <c r="AM1" i="7"/>
  <c r="AG1" i="7"/>
  <c r="AA1" i="7"/>
  <c r="U1" i="7"/>
  <c r="O1" i="7"/>
  <c r="I1" i="7"/>
  <c r="C1" i="7"/>
  <c r="B1" i="7"/>
  <c r="B1" i="6"/>
  <c r="K1" i="6"/>
  <c r="L1" i="6"/>
  <c r="P1" i="6"/>
  <c r="J1" i="6"/>
  <c r="M1" i="6"/>
  <c r="O1" i="6"/>
  <c r="I1" i="6"/>
  <c r="N1" i="6"/>
  <c r="H1" i="6"/>
  <c r="F1" i="6"/>
  <c r="D1" i="6"/>
  <c r="E1" i="6"/>
  <c r="G1" i="6"/>
  <c r="C1" i="6"/>
  <c r="H1" i="15"/>
  <c r="S1" i="15"/>
  <c r="F1" i="15"/>
  <c r="K1" i="15"/>
  <c r="P1" i="15"/>
  <c r="D1" i="15"/>
  <c r="D3" i="15" s="1"/>
  <c r="M1" i="15"/>
  <c r="L1" i="15"/>
  <c r="Q1" i="15"/>
  <c r="E1" i="15"/>
  <c r="E3" i="15" s="1"/>
  <c r="J1" i="15"/>
  <c r="N1" i="15"/>
  <c r="G1" i="15"/>
  <c r="R1" i="15"/>
  <c r="O1" i="15"/>
  <c r="I1" i="15"/>
  <c r="I3" i="15" s="1"/>
  <c r="C1" i="15"/>
  <c r="B3" i="15"/>
  <c r="J1" i="13"/>
  <c r="H1" i="13"/>
  <c r="V1" i="13"/>
  <c r="F1" i="13"/>
  <c r="N1" i="13"/>
  <c r="T1" i="13"/>
  <c r="R1" i="13"/>
  <c r="L1" i="13"/>
  <c r="P1" i="13"/>
  <c r="D1" i="13"/>
  <c r="B1" i="13"/>
  <c r="AH1" i="12"/>
  <c r="AD1" i="12"/>
  <c r="AB1" i="12"/>
  <c r="AF1" i="12"/>
  <c r="AL1" i="12"/>
  <c r="Z1" i="12"/>
  <c r="AJ1" i="12"/>
  <c r="X1" i="12"/>
  <c r="J1" i="12"/>
  <c r="H1" i="12"/>
  <c r="N1" i="12"/>
  <c r="L1" i="12"/>
  <c r="T1" i="12"/>
  <c r="R1" i="12"/>
  <c r="P1" i="12"/>
  <c r="J2" i="15" l="1"/>
  <c r="J3" i="15"/>
  <c r="L2" i="15"/>
  <c r="L3" i="15"/>
  <c r="M2" i="15"/>
  <c r="M3" i="15"/>
  <c r="K2" i="15"/>
  <c r="K3" i="15"/>
  <c r="C2" i="15"/>
  <c r="C3" i="15"/>
  <c r="F2" i="15"/>
  <c r="F3" i="15"/>
  <c r="G2" i="15"/>
  <c r="G3" i="15"/>
  <c r="H2" i="15"/>
  <c r="H3" i="15"/>
  <c r="E2" i="15"/>
  <c r="D2" i="15"/>
  <c r="I2" i="15"/>
  <c r="B4" i="15" l="1"/>
  <c r="H4" i="15" s="1"/>
  <c r="B5" i="15"/>
  <c r="B6" i="15"/>
  <c r="B7" i="15"/>
  <c r="B8" i="15"/>
  <c r="C8" i="15" s="1"/>
  <c r="B9" i="15"/>
  <c r="B10" i="15"/>
  <c r="E10" i="15" s="1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G4" i="15"/>
  <c r="C5" i="15"/>
  <c r="D5" i="15"/>
  <c r="E5" i="15"/>
  <c r="F5" i="15"/>
  <c r="G5" i="15"/>
  <c r="H5" i="15"/>
  <c r="I5" i="15"/>
  <c r="J5" i="15"/>
  <c r="K5" i="15"/>
  <c r="L5" i="15"/>
  <c r="M5" i="15"/>
  <c r="C6" i="15"/>
  <c r="D6" i="15"/>
  <c r="E6" i="15"/>
  <c r="F6" i="15"/>
  <c r="G6" i="15"/>
  <c r="H6" i="15"/>
  <c r="I6" i="15"/>
  <c r="J6" i="15"/>
  <c r="K6" i="15"/>
  <c r="L6" i="15"/>
  <c r="M6" i="15"/>
  <c r="C7" i="15"/>
  <c r="D7" i="15"/>
  <c r="E7" i="15"/>
  <c r="G7" i="15"/>
  <c r="H7" i="15"/>
  <c r="I7" i="15"/>
  <c r="J7" i="15"/>
  <c r="K7" i="15"/>
  <c r="L7" i="15"/>
  <c r="M7" i="15"/>
  <c r="G8" i="15"/>
  <c r="I8" i="15"/>
  <c r="J8" i="15"/>
  <c r="C9" i="15"/>
  <c r="D9" i="15"/>
  <c r="E9" i="15"/>
  <c r="F9" i="15"/>
  <c r="G9" i="15"/>
  <c r="H9" i="15"/>
  <c r="I9" i="15"/>
  <c r="J9" i="15"/>
  <c r="K9" i="15"/>
  <c r="L9" i="15"/>
  <c r="M9" i="15"/>
  <c r="C10" i="15"/>
  <c r="D10" i="15"/>
  <c r="I10" i="15"/>
  <c r="K10" i="15"/>
  <c r="L10" i="15"/>
  <c r="A5" i="7"/>
  <c r="A6" i="7"/>
  <c r="A7" i="7"/>
  <c r="A8" i="7"/>
  <c r="A9" i="7"/>
  <c r="A10" i="7"/>
  <c r="A11" i="7"/>
  <c r="A12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4" i="7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3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193" i="7"/>
  <c r="A194" i="7"/>
  <c r="A195" i="7"/>
  <c r="A196" i="7"/>
  <c r="A197" i="7"/>
  <c r="A198" i="7"/>
  <c r="A199" i="7"/>
  <c r="A200" i="7"/>
  <c r="A201" i="7"/>
  <c r="A202" i="7"/>
  <c r="A203" i="7"/>
  <c r="A204" i="7"/>
  <c r="A205" i="7"/>
  <c r="A206" i="7"/>
  <c r="A207" i="7"/>
  <c r="A208" i="7"/>
  <c r="A209" i="7"/>
  <c r="A210" i="7"/>
  <c r="A211" i="7"/>
  <c r="A212" i="7"/>
  <c r="A213" i="7"/>
  <c r="A214" i="7"/>
  <c r="A215" i="7"/>
  <c r="A216" i="7"/>
  <c r="A217" i="7"/>
  <c r="A218" i="7"/>
  <c r="A219" i="7"/>
  <c r="A220" i="7"/>
  <c r="A221" i="7"/>
  <c r="A222" i="7"/>
  <c r="A223" i="7"/>
  <c r="A224" i="7"/>
  <c r="A225" i="7"/>
  <c r="A226" i="7"/>
  <c r="A227" i="7"/>
  <c r="A228" i="7"/>
  <c r="A229" i="7"/>
  <c r="A230" i="7"/>
  <c r="A231" i="7"/>
  <c r="A232" i="7"/>
  <c r="A233" i="7"/>
  <c r="A234" i="7"/>
  <c r="A235" i="7"/>
  <c r="A236" i="7"/>
  <c r="A237" i="7"/>
  <c r="A238" i="7"/>
  <c r="A239" i="7"/>
  <c r="A240" i="7"/>
  <c r="A241" i="7"/>
  <c r="A242" i="7"/>
  <c r="A243" i="7"/>
  <c r="A244" i="7"/>
  <c r="A245" i="7"/>
  <c r="A246" i="7"/>
  <c r="A247" i="7"/>
  <c r="A248" i="7"/>
  <c r="A249" i="7"/>
  <c r="A250" i="7"/>
  <c r="A251" i="7"/>
  <c r="A252" i="7"/>
  <c r="A253" i="7"/>
  <c r="A254" i="7"/>
  <c r="A255" i="7"/>
  <c r="A256" i="7"/>
  <c r="A257" i="7"/>
  <c r="A258" i="7"/>
  <c r="A259" i="7"/>
  <c r="A260" i="7"/>
  <c r="A261" i="7"/>
  <c r="A262" i="7"/>
  <c r="A263" i="7"/>
  <c r="A264" i="7"/>
  <c r="A265" i="7"/>
  <c r="A266" i="7"/>
  <c r="A267" i="7"/>
  <c r="A268" i="7"/>
  <c r="A269" i="7"/>
  <c r="A270" i="7"/>
  <c r="A271" i="7"/>
  <c r="A272" i="7"/>
  <c r="A273" i="7"/>
  <c r="A274" i="7"/>
  <c r="A275" i="7"/>
  <c r="A276" i="7"/>
  <c r="A277" i="7"/>
  <c r="A278" i="7"/>
  <c r="A279" i="7"/>
  <c r="A280" i="7"/>
  <c r="A281" i="7"/>
  <c r="A282" i="7"/>
  <c r="A283" i="7"/>
  <c r="A284" i="7"/>
  <c r="A285" i="7"/>
  <c r="A286" i="7"/>
  <c r="A287" i="7"/>
  <c r="A288" i="7"/>
  <c r="A289" i="7"/>
  <c r="A290" i="7"/>
  <c r="A291" i="7"/>
  <c r="A292" i="7"/>
  <c r="A293" i="7"/>
  <c r="A294" i="7"/>
  <c r="A295" i="7"/>
  <c r="A296" i="7"/>
  <c r="A297" i="7"/>
  <c r="A2" i="7"/>
  <c r="A2" i="6"/>
  <c r="A3" i="6"/>
  <c r="A59" i="6"/>
  <c r="A60" i="6"/>
  <c r="A61" i="6"/>
  <c r="A62" i="6"/>
  <c r="A63" i="6"/>
  <c r="A64" i="6"/>
  <c r="A65" i="6"/>
  <c r="A66" i="6"/>
  <c r="A67" i="6"/>
  <c r="A68" i="6"/>
  <c r="B157" i="15"/>
  <c r="B158" i="15"/>
  <c r="B159" i="15"/>
  <c r="B160" i="15"/>
  <c r="B161" i="15"/>
  <c r="B162" i="15"/>
  <c r="B163" i="15"/>
  <c r="B164" i="15"/>
  <c r="B165" i="15"/>
  <c r="B166" i="15"/>
  <c r="B167" i="15"/>
  <c r="B168" i="15"/>
  <c r="B169" i="15"/>
  <c r="B170" i="15"/>
  <c r="B171" i="15"/>
  <c r="B172" i="15"/>
  <c r="B173" i="15"/>
  <c r="B174" i="15"/>
  <c r="B175" i="15"/>
  <c r="B176" i="15"/>
  <c r="B177" i="15"/>
  <c r="B178" i="15"/>
  <c r="B179" i="15"/>
  <c r="B180" i="15"/>
  <c r="B181" i="15"/>
  <c r="B182" i="15"/>
  <c r="B183" i="15"/>
  <c r="B184" i="15"/>
  <c r="B185" i="15"/>
  <c r="B186" i="15"/>
  <c r="B187" i="15"/>
  <c r="B188" i="15"/>
  <c r="B189" i="15"/>
  <c r="B190" i="15"/>
  <c r="B191" i="15"/>
  <c r="B192" i="15"/>
  <c r="B193" i="15"/>
  <c r="B194" i="15"/>
  <c r="B195" i="15"/>
  <c r="B196" i="15"/>
  <c r="B197" i="15"/>
  <c r="B198" i="15"/>
  <c r="B199" i="15"/>
  <c r="B200" i="15"/>
  <c r="B201" i="15"/>
  <c r="B202" i="15"/>
  <c r="B203" i="15"/>
  <c r="B204" i="15"/>
  <c r="B205" i="15"/>
  <c r="B206" i="15"/>
  <c r="B207" i="15"/>
  <c r="B208" i="15"/>
  <c r="B209" i="15"/>
  <c r="B210" i="15"/>
  <c r="B211" i="15"/>
  <c r="B212" i="15"/>
  <c r="B213" i="15"/>
  <c r="B214" i="15"/>
  <c r="B215" i="15"/>
  <c r="B216" i="15"/>
  <c r="B217" i="15"/>
  <c r="B218" i="15"/>
  <c r="B219" i="15"/>
  <c r="B220" i="15"/>
  <c r="B221" i="15"/>
  <c r="B222" i="15"/>
  <c r="B223" i="15"/>
  <c r="B224" i="15"/>
  <c r="B225" i="15"/>
  <c r="B226" i="15"/>
  <c r="B227" i="15"/>
  <c r="B228" i="15"/>
  <c r="B229" i="15"/>
  <c r="B230" i="15"/>
  <c r="B231" i="15"/>
  <c r="B232" i="15"/>
  <c r="B233" i="15"/>
  <c r="B234" i="15"/>
  <c r="B235" i="15"/>
  <c r="B236" i="15"/>
  <c r="B237" i="15"/>
  <c r="B238" i="15"/>
  <c r="B239" i="15"/>
  <c r="B240" i="15"/>
  <c r="B241" i="15"/>
  <c r="B242" i="15"/>
  <c r="B243" i="15"/>
  <c r="B244" i="15"/>
  <c r="B245" i="15"/>
  <c r="B246" i="15"/>
  <c r="B247" i="15"/>
  <c r="B248" i="15"/>
  <c r="B249" i="15"/>
  <c r="B250" i="15"/>
  <c r="B251" i="15"/>
  <c r="B252" i="15"/>
  <c r="B253" i="15"/>
  <c r="B254" i="15"/>
  <c r="B255" i="15"/>
  <c r="B256" i="15"/>
  <c r="B257" i="15"/>
  <c r="B258" i="15"/>
  <c r="B259" i="15"/>
  <c r="B260" i="15"/>
  <c r="B261" i="15"/>
  <c r="B262" i="15"/>
  <c r="B263" i="15"/>
  <c r="B264" i="15"/>
  <c r="B265" i="15"/>
  <c r="B266" i="15"/>
  <c r="B267" i="15"/>
  <c r="B268" i="15"/>
  <c r="B269" i="15"/>
  <c r="B270" i="15"/>
  <c r="B271" i="15"/>
  <c r="B272" i="15"/>
  <c r="B273" i="15"/>
  <c r="B274" i="15"/>
  <c r="B275" i="15"/>
  <c r="B276" i="15"/>
  <c r="B277" i="15"/>
  <c r="B278" i="15"/>
  <c r="B279" i="15"/>
  <c r="B280" i="15"/>
  <c r="B281" i="15"/>
  <c r="B282" i="15"/>
  <c r="B283" i="15"/>
  <c r="B284" i="15"/>
  <c r="B285" i="15"/>
  <c r="B286" i="15"/>
  <c r="B287" i="15"/>
  <c r="B288" i="15"/>
  <c r="B289" i="15"/>
  <c r="B290" i="15"/>
  <c r="B291" i="15"/>
  <c r="B292" i="15"/>
  <c r="B293" i="15"/>
  <c r="B294" i="15"/>
  <c r="B295" i="15"/>
  <c r="B296" i="15"/>
  <c r="B297" i="15"/>
  <c r="B298" i="15"/>
  <c r="B299" i="15"/>
  <c r="B300" i="15"/>
  <c r="B301" i="15"/>
  <c r="B302" i="15"/>
  <c r="B303" i="15"/>
  <c r="B304" i="15"/>
  <c r="B305" i="15"/>
  <c r="B306" i="15"/>
  <c r="B307" i="15"/>
  <c r="B308" i="15"/>
  <c r="B309" i="15"/>
  <c r="B310" i="15"/>
  <c r="B311" i="15"/>
  <c r="B312" i="15"/>
  <c r="B313" i="15"/>
  <c r="B314" i="15"/>
  <c r="B315" i="15"/>
  <c r="B316" i="15"/>
  <c r="B317" i="15"/>
  <c r="B318" i="15"/>
  <c r="B319" i="15"/>
  <c r="B320" i="15"/>
  <c r="B321" i="15"/>
  <c r="B322" i="15"/>
  <c r="B323" i="15"/>
  <c r="B324" i="15"/>
  <c r="B325" i="15"/>
  <c r="B326" i="15"/>
  <c r="B327" i="15"/>
  <c r="B328" i="15"/>
  <c r="B329" i="15"/>
  <c r="B330" i="15"/>
  <c r="B331" i="15"/>
  <c r="B332" i="15"/>
  <c r="B333" i="15"/>
  <c r="B334" i="15"/>
  <c r="B335" i="15"/>
  <c r="B336" i="15"/>
  <c r="B337" i="15"/>
  <c r="B338" i="15"/>
  <c r="B339" i="15"/>
  <c r="B340" i="15"/>
  <c r="B341" i="15"/>
  <c r="B342" i="15"/>
  <c r="B343" i="15"/>
  <c r="B344" i="15"/>
  <c r="B345" i="15"/>
  <c r="B346" i="15"/>
  <c r="B347" i="15"/>
  <c r="B348" i="15"/>
  <c r="B349" i="15"/>
  <c r="B350" i="15"/>
  <c r="B351" i="15"/>
  <c r="B352" i="15"/>
  <c r="B353" i="15"/>
  <c r="B354" i="15"/>
  <c r="B355" i="15"/>
  <c r="B356" i="15"/>
  <c r="B357" i="15"/>
  <c r="B358" i="15"/>
  <c r="B359" i="15"/>
  <c r="B360" i="15"/>
  <c r="B361" i="15"/>
  <c r="B362" i="15"/>
  <c r="B363" i="15"/>
  <c r="B364" i="15"/>
  <c r="B365" i="15"/>
  <c r="B366" i="15"/>
  <c r="B367" i="15"/>
  <c r="B368" i="15"/>
  <c r="B369" i="15"/>
  <c r="B370" i="15"/>
  <c r="B371" i="15"/>
  <c r="B372" i="15"/>
  <c r="B373" i="15"/>
  <c r="B374" i="15"/>
  <c r="B375" i="15"/>
  <c r="B376" i="15"/>
  <c r="B377" i="15"/>
  <c r="B378" i="15"/>
  <c r="B379" i="15"/>
  <c r="B380" i="15"/>
  <c r="B381" i="15"/>
  <c r="B382" i="15"/>
  <c r="B383" i="15"/>
  <c r="B384" i="15"/>
  <c r="B385" i="15"/>
  <c r="B386" i="15"/>
  <c r="B387" i="15"/>
  <c r="B388" i="15"/>
  <c r="B389" i="15"/>
  <c r="B390" i="15"/>
  <c r="B391" i="15"/>
  <c r="B392" i="15"/>
  <c r="B393" i="15"/>
  <c r="B394" i="15"/>
  <c r="B395" i="15"/>
  <c r="B396" i="15"/>
  <c r="B397" i="15"/>
  <c r="B398" i="15"/>
  <c r="B399" i="15"/>
  <c r="B400" i="15"/>
  <c r="B401" i="15"/>
  <c r="B402" i="15"/>
  <c r="B403" i="15"/>
  <c r="B404" i="15"/>
  <c r="B405" i="15"/>
  <c r="B406" i="15"/>
  <c r="B407" i="15"/>
  <c r="B408" i="15"/>
  <c r="B409" i="15"/>
  <c r="B410" i="15"/>
  <c r="B411" i="15"/>
  <c r="B412" i="15"/>
  <c r="B413" i="15"/>
  <c r="B414" i="15"/>
  <c r="B415" i="15"/>
  <c r="B416" i="15"/>
  <c r="B417" i="15"/>
  <c r="B418" i="15"/>
  <c r="B419" i="15"/>
  <c r="B420" i="15"/>
  <c r="B421" i="15"/>
  <c r="B422" i="15"/>
  <c r="B423" i="15"/>
  <c r="B424" i="15"/>
  <c r="B425" i="15"/>
  <c r="B426" i="15"/>
  <c r="B427" i="15"/>
  <c r="B428" i="15"/>
  <c r="B429" i="15"/>
  <c r="B430" i="15"/>
  <c r="B431" i="15"/>
  <c r="B432" i="15"/>
  <c r="B433" i="15"/>
  <c r="B434" i="15"/>
  <c r="B435" i="15"/>
  <c r="B436" i="15"/>
  <c r="B437" i="15"/>
  <c r="B438" i="15"/>
  <c r="B439" i="15"/>
  <c r="B440" i="15"/>
  <c r="B441" i="15"/>
  <c r="B442" i="15"/>
  <c r="B443" i="15"/>
  <c r="B444" i="15"/>
  <c r="B445" i="15"/>
  <c r="B446" i="15"/>
  <c r="B447" i="15"/>
  <c r="B448" i="15"/>
  <c r="B449" i="15"/>
  <c r="B450" i="15"/>
  <c r="B451" i="15"/>
  <c r="B452" i="15"/>
  <c r="B453" i="15"/>
  <c r="B454" i="15"/>
  <c r="B455" i="15"/>
  <c r="B456" i="15"/>
  <c r="B457" i="15"/>
  <c r="B458" i="15"/>
  <c r="B459" i="15"/>
  <c r="B460" i="15"/>
  <c r="B461" i="15"/>
  <c r="B462" i="15"/>
  <c r="B463" i="15"/>
  <c r="B464" i="15"/>
  <c r="B465" i="15"/>
  <c r="B466" i="15"/>
  <c r="B467" i="15"/>
  <c r="B468" i="15"/>
  <c r="B469" i="15"/>
  <c r="B470" i="15"/>
  <c r="B471" i="15"/>
  <c r="B472" i="15"/>
  <c r="B473" i="15"/>
  <c r="B474" i="15"/>
  <c r="B475" i="15"/>
  <c r="B476" i="15"/>
  <c r="B477" i="15"/>
  <c r="B478" i="15"/>
  <c r="B479" i="15"/>
  <c r="B480" i="15"/>
  <c r="B481" i="15"/>
  <c r="B482" i="15"/>
  <c r="B483" i="15"/>
  <c r="B484" i="15"/>
  <c r="B485" i="15"/>
  <c r="B486" i="15"/>
  <c r="B487" i="15"/>
  <c r="B488" i="15"/>
  <c r="B489" i="15"/>
  <c r="B490" i="15"/>
  <c r="B491" i="15"/>
  <c r="B492" i="15"/>
  <c r="B493" i="15"/>
  <c r="B494" i="15"/>
  <c r="B495" i="15"/>
  <c r="B496" i="15"/>
  <c r="B497" i="15"/>
  <c r="B498" i="15"/>
  <c r="B499" i="15"/>
  <c r="B500" i="15"/>
  <c r="B501" i="15"/>
  <c r="B502" i="15"/>
  <c r="B503" i="15"/>
  <c r="B504" i="15"/>
  <c r="B505" i="15"/>
  <c r="B506" i="15"/>
  <c r="B507" i="15"/>
  <c r="B508" i="15"/>
  <c r="B509" i="15"/>
  <c r="B510" i="15"/>
  <c r="B511" i="15"/>
  <c r="B512" i="15"/>
  <c r="B513" i="15"/>
  <c r="B514" i="15"/>
  <c r="B515" i="15"/>
  <c r="B516" i="15"/>
  <c r="B517" i="15"/>
  <c r="B518" i="15"/>
  <c r="B519" i="15"/>
  <c r="B520" i="15"/>
  <c r="B521" i="15"/>
  <c r="B522" i="15"/>
  <c r="B523" i="15"/>
  <c r="D1" i="16" a="1"/>
  <c r="D1" i="16" s="1"/>
  <c r="AF1" i="6" a="1"/>
  <c r="Z1" i="13" a="1"/>
  <c r="AZ1" i="13" a="1"/>
  <c r="BF1" i="7" a="1"/>
  <c r="AB1" i="6" a="1"/>
  <c r="AZ1" i="12" a="1"/>
  <c r="BN1" i="12" a="1"/>
  <c r="R1" i="6" a="1"/>
  <c r="T1" i="6" a="1"/>
  <c r="BA1" i="7" a="1"/>
  <c r="S1" i="6" a="1"/>
  <c r="Z1" i="6" a="1"/>
  <c r="BB1" i="13" a="1"/>
  <c r="Q1" i="6" a="1"/>
  <c r="AK1" i="6" a="1"/>
  <c r="AG1" i="6" a="1"/>
  <c r="Y1" i="6" a="1"/>
  <c r="AL1" i="6" a="1"/>
  <c r="CX1" i="12" a="1"/>
  <c r="AL1" i="13" a="1"/>
  <c r="BX1" i="12" a="1"/>
  <c r="AM1" i="6" a="1"/>
  <c r="BP1" i="12" a="1"/>
  <c r="AC1" i="6" a="1"/>
  <c r="BD1" i="13" a="1"/>
  <c r="CZ1" i="12" a="1"/>
  <c r="AD1" i="13" a="1"/>
  <c r="X1" i="13" a="1"/>
  <c r="CB1" i="12" a="1"/>
  <c r="AH1" i="13" a="1"/>
  <c r="AV1" i="12" a="1"/>
  <c r="BT1" i="12" a="1"/>
  <c r="CP1" i="12" a="1"/>
  <c r="AX1" i="13" a="1"/>
  <c r="AR1" i="13" a="1"/>
  <c r="AI1" i="6" a="1"/>
  <c r="AD1" i="6" a="1"/>
  <c r="AN1" i="13" a="1"/>
  <c r="AB1" i="13" a="1"/>
  <c r="BR1" i="12" a="1"/>
  <c r="AA1" i="6" a="1"/>
  <c r="CD1" i="12" a="1"/>
  <c r="DD1" i="12" a="1"/>
  <c r="AP1" i="6" a="1"/>
  <c r="BJ1" i="12" a="1"/>
  <c r="CT1" i="12" a="1"/>
  <c r="BB1" i="12" a="1"/>
  <c r="BV1" i="12" a="1"/>
  <c r="BC1" i="7" a="1"/>
  <c r="BF1" i="12" a="1"/>
  <c r="CR1" i="12" a="1"/>
  <c r="AN1" i="12" a="1"/>
  <c r="CJ1" i="12" a="1"/>
  <c r="AE1" i="6" a="1"/>
  <c r="DB1" i="12" a="1"/>
  <c r="U1" i="6" a="1"/>
  <c r="AX1" i="12" a="1"/>
  <c r="BL1" i="12" a="1"/>
  <c r="CV1" i="12" a="1"/>
  <c r="BH1" i="12" a="1"/>
  <c r="BD1" i="7" a="1"/>
  <c r="CN1" i="12" a="1"/>
  <c r="BD1" i="12" a="1"/>
  <c r="CH1" i="12" a="1"/>
  <c r="X1" i="6" a="1"/>
  <c r="AZ1" i="7" a="1"/>
  <c r="AH1" i="6" a="1"/>
  <c r="AP1" i="13" a="1"/>
  <c r="AP1" i="12" a="1"/>
  <c r="CF1" i="12" a="1"/>
  <c r="V1" i="6" a="1"/>
  <c r="AT1" i="13" a="1"/>
  <c r="AO1" i="6" a="1"/>
  <c r="W1" i="6" a="1"/>
  <c r="AJ1" i="13" a="1"/>
  <c r="AN1" i="6" a="1"/>
  <c r="AT1" i="12" a="1"/>
  <c r="BB1" i="7" a="1"/>
  <c r="AJ1" i="6" a="1"/>
  <c r="CL1" i="12" a="1"/>
  <c r="AR1" i="12" a="1"/>
  <c r="BE1" i="7" a="1"/>
  <c r="AV1" i="13" a="1"/>
  <c r="DF1" i="12" a="1"/>
  <c r="AY1" i="7" a="1"/>
  <c r="BZ1" i="12" a="1"/>
  <c r="AF1" i="13" a="1"/>
  <c r="F4" i="15" l="1"/>
  <c r="E4" i="15"/>
  <c r="D4" i="15"/>
  <c r="L4" i="15"/>
  <c r="K4" i="15"/>
  <c r="C4" i="15"/>
  <c r="J4" i="15"/>
  <c r="I4" i="15"/>
  <c r="J10" i="15"/>
  <c r="H8" i="15"/>
  <c r="H10" i="15"/>
  <c r="F8" i="15"/>
  <c r="G10" i="15"/>
  <c r="M8" i="15"/>
  <c r="E8" i="15"/>
  <c r="F10" i="15"/>
  <c r="L8" i="15"/>
  <c r="D8" i="15"/>
  <c r="M10" i="15"/>
  <c r="K8" i="15"/>
  <c r="AX1" i="13"/>
  <c r="AP1" i="13"/>
  <c r="AH1" i="13"/>
  <c r="Z1" i="13"/>
  <c r="BD1" i="13"/>
  <c r="AN1" i="13"/>
  <c r="X1" i="13"/>
  <c r="AF1" i="13"/>
  <c r="BB1" i="13"/>
  <c r="AT1" i="13"/>
  <c r="AL1" i="13"/>
  <c r="AV1" i="13"/>
  <c r="AD1" i="13"/>
  <c r="AZ1" i="13"/>
  <c r="AR1" i="13"/>
  <c r="AJ1" i="13"/>
  <c r="AB1" i="13"/>
  <c r="BF1" i="7"/>
  <c r="BB1" i="7"/>
  <c r="BA1" i="7"/>
  <c r="BE1" i="7"/>
  <c r="BD1" i="7"/>
  <c r="AZ1" i="7"/>
  <c r="BC1" i="7"/>
  <c r="AY1" i="7"/>
  <c r="AP1" i="6"/>
  <c r="AL1" i="6"/>
  <c r="AH1" i="6"/>
  <c r="AD1" i="6"/>
  <c r="Z1" i="6"/>
  <c r="V1" i="6"/>
  <c r="R1" i="6"/>
  <c r="AK1" i="6"/>
  <c r="AG1" i="6"/>
  <c r="Y1" i="6"/>
  <c r="U1" i="6"/>
  <c r="Q1" i="6"/>
  <c r="AO1" i="6"/>
  <c r="AC1" i="6"/>
  <c r="AN1" i="6"/>
  <c r="AJ1" i="6"/>
  <c r="AF1" i="6"/>
  <c r="AB1" i="6"/>
  <c r="X1" i="6"/>
  <c r="T1" i="6"/>
  <c r="AM1" i="6"/>
  <c r="AI1" i="6"/>
  <c r="AE1" i="6"/>
  <c r="AA1" i="6"/>
  <c r="W1" i="6"/>
  <c r="S1" i="6"/>
  <c r="DD1" i="12"/>
  <c r="CV1" i="12"/>
  <c r="CF1" i="12"/>
  <c r="BX1" i="12"/>
  <c r="BH1" i="12"/>
  <c r="AZ1" i="12"/>
  <c r="AR1" i="12"/>
  <c r="CR1" i="12"/>
  <c r="CB1" i="12"/>
  <c r="BL1" i="12"/>
  <c r="BD1" i="12"/>
  <c r="AN1" i="12"/>
  <c r="CZ1" i="12"/>
  <c r="CJ1" i="12"/>
  <c r="BT1" i="12"/>
  <c r="AV1" i="12"/>
  <c r="CL1" i="12"/>
  <c r="BN1" i="12"/>
  <c r="AP1" i="12"/>
  <c r="CX1" i="12"/>
  <c r="CH1" i="12"/>
  <c r="BR1" i="12"/>
  <c r="CT1" i="12"/>
  <c r="BF1" i="12"/>
  <c r="DF1" i="12"/>
  <c r="CP1" i="12"/>
  <c r="BZ1" i="12"/>
  <c r="BJ1" i="12"/>
  <c r="BB1" i="12"/>
  <c r="AT1" i="12"/>
  <c r="DB1" i="12"/>
  <c r="CD1" i="12"/>
  <c r="BV1" i="12"/>
  <c r="AX1" i="12"/>
  <c r="CN1" i="12"/>
  <c r="BP1" i="12"/>
  <c r="E1" i="1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<sst xmlns="http://schemas.openxmlformats.org/spreadsheetml/2006/main" count="321" uniqueCount="171">
  <si>
    <t>identifier</t>
  </si>
  <si>
    <t>i1</t>
  </si>
  <si>
    <t>Title</t>
  </si>
  <si>
    <t xml:space="preserve">Diagnostics on an E-motor-driven centrifugal pump set-up </t>
  </si>
  <si>
    <t>Description</t>
  </si>
  <si>
    <t>The complete set-up contains four centrifugal pumps, each driven by an induction motor. Two measurement methods, four motor speeds and 11 fault types can be induced at various severity levels.</t>
  </si>
  <si>
    <t>Authors</t>
  </si>
  <si>
    <t>Motor Current and Vibration Monitoring Dataset for various Faults in an E-motor-driven Centrifugal Pump</t>
  </si>
  <si>
    <t>Motor</t>
  </si>
  <si>
    <t>MG160MA4042-H3</t>
  </si>
  <si>
    <t>6309.C4</t>
  </si>
  <si>
    <t>Pump</t>
  </si>
  <si>
    <t>NK80–250/270 A2F2AE-SBQQE</t>
  </si>
  <si>
    <t>Pump bearing</t>
  </si>
  <si>
    <t>6308.2Z.C3.SYN</t>
  </si>
  <si>
    <t>Motor speed sensor</t>
  </si>
  <si>
    <t>Compact Instruments Ltd MiniVLS 112</t>
  </si>
  <si>
    <t>Unit</t>
  </si>
  <si>
    <t>RPM</t>
  </si>
  <si>
    <t>Generic Analogue Pressure Gauge</t>
  </si>
  <si>
    <t>bar</t>
  </si>
  <si>
    <t>Fluid flow sensor</t>
  </si>
  <si>
    <t>UFM KATFLOW 200</t>
  </si>
  <si>
    <t>m^3/h</t>
  </si>
  <si>
    <t>BPFO</t>
  </si>
  <si>
    <t>Fault Type</t>
  </si>
  <si>
    <t>Fault Position</t>
  </si>
  <si>
    <t>Fault Severity</t>
  </si>
  <si>
    <t>Motor Speed</t>
  </si>
  <si>
    <t>Flow</t>
  </si>
  <si>
    <t>Measurement type</t>
  </si>
  <si>
    <t>Vibration</t>
  </si>
  <si>
    <t>Accelerometer</t>
  </si>
  <si>
    <t>Wilcoxon 786B-10</t>
  </si>
  <si>
    <t>Sampling rate</t>
  </si>
  <si>
    <t>kHz</t>
  </si>
  <si>
    <t>Sensor location</t>
  </si>
  <si>
    <t>Sensor orientation</t>
  </si>
  <si>
    <t>Butterworth 2nd order 1-10.000Hz</t>
  </si>
  <si>
    <t>s</t>
  </si>
  <si>
    <t>Scaling range</t>
  </si>
  <si>
    <t>[-1,1]</t>
  </si>
  <si>
    <t>Scaling resolution</t>
  </si>
  <si>
    <t>bit</t>
  </si>
  <si>
    <t>Discharge pressure sensor</t>
  </si>
  <si>
    <t>Fluid flow sensor accuracy</t>
  </si>
  <si>
    <t>Discharge pressure sensor accuracy</t>
  </si>
  <si>
    <t>Motor speed sensor accuracy</t>
  </si>
  <si>
    <t>Specification</t>
  </si>
  <si>
    <t>Techport</t>
  </si>
  <si>
    <t>S. Bruinsma</t>
  </si>
  <si>
    <t>R. Geertsma</t>
  </si>
  <si>
    <t>R. Loendersloot</t>
  </si>
  <si>
    <t>T.Tinga</t>
  </si>
  <si>
    <t>Last name</t>
  </si>
  <si>
    <t>First name</t>
  </si>
  <si>
    <t>Mid initials</t>
  </si>
  <si>
    <t>Email</t>
  </si>
  <si>
    <t>Phone</t>
  </si>
  <si>
    <t>Fax</t>
  </si>
  <si>
    <t>Address</t>
  </si>
  <si>
    <t>Affiliation</t>
  </si>
  <si>
    <t>Sietze</t>
  </si>
  <si>
    <t>Rinze</t>
  </si>
  <si>
    <t>Richard</t>
  </si>
  <si>
    <t>Tiedo</t>
  </si>
  <si>
    <t>Bruinsma</t>
  </si>
  <si>
    <t>Geertsma</t>
  </si>
  <si>
    <t>Loendersloot</t>
  </si>
  <si>
    <t>Tinga</t>
  </si>
  <si>
    <t>D.</t>
  </si>
  <si>
    <t>sj.bruinsma.01@mindef.nl</t>
  </si>
  <si>
    <t>Qualitative fault specification</t>
  </si>
  <si>
    <t>Center</t>
  </si>
  <si>
    <t>Quantitative fault specification</t>
  </si>
  <si>
    <t>Operating condition</t>
  </si>
  <si>
    <t>Discharge Pressure</t>
  </si>
  <si>
    <t>Variable</t>
  </si>
  <si>
    <t>Variable type</t>
  </si>
  <si>
    <t>CR Magnetics CR3110</t>
  </si>
  <si>
    <t>Chunk size</t>
  </si>
  <si>
    <t>Sensor type</t>
  </si>
  <si>
    <t>Filter type</t>
  </si>
  <si>
    <t>Current</t>
  </si>
  <si>
    <t>s01</t>
  </si>
  <si>
    <t>s02</t>
  </si>
  <si>
    <t>Vibration_Motor-2_100_time-bearing bpfo 3-ch1.txt</t>
  </si>
  <si>
    <t>Vibration_Motor-2_100_time-bearing bpfo 2-ch1.txt</t>
  </si>
  <si>
    <t>Vibration_Motor-2_100_time-bearing bpfo 2-ch2.txt</t>
  </si>
  <si>
    <t>Vibration_Motor-2_100_time-bearing bpfo 2-ch3.txt</t>
  </si>
  <si>
    <t>Investigation Publication Title</t>
  </si>
  <si>
    <t>Investigation Publication Status</t>
  </si>
  <si>
    <t>Published</t>
  </si>
  <si>
    <t>10.1016/j.dib.2023.109987</t>
  </si>
  <si>
    <t>Roles</t>
  </si>
  <si>
    <t>DOI</t>
  </si>
  <si>
    <t>Public release date</t>
  </si>
  <si>
    <t>Submission date</t>
  </si>
  <si>
    <t>Comments</t>
  </si>
  <si>
    <t>Netherlands Defence Academy</t>
  </si>
  <si>
    <t>University of Twente</t>
  </si>
  <si>
    <t>University  of Twente, Royal Netherlands Navy</t>
  </si>
  <si>
    <t>Netherlands Defence Academy, Royal Netherlands navy</t>
  </si>
  <si>
    <t>Corresponding Author, Author</t>
  </si>
  <si>
    <t>Author</t>
  </si>
  <si>
    <t>Motor bearing</t>
  </si>
  <si>
    <t>Location or lab name</t>
  </si>
  <si>
    <t>Detail type</t>
  </si>
  <si>
    <t>Set-up or test specimen name</t>
  </si>
  <si>
    <t>Test set-up</t>
  </si>
  <si>
    <t>BPFO Fault Severity 1 100%</t>
  </si>
  <si>
    <t>BPFO Fault Severity 2 100%</t>
  </si>
  <si>
    <t>BPFO Fault Severity 1 at 100%</t>
  </si>
  <si>
    <t>BPFO Fault Severity 2 at 100%</t>
  </si>
  <si>
    <t>Identifier</t>
  </si>
  <si>
    <t>submission date</t>
  </si>
  <si>
    <t>Publication date</t>
  </si>
  <si>
    <t>Sensor 1</t>
  </si>
  <si>
    <t>Sensor 2</t>
  </si>
  <si>
    <t>Sensor 3</t>
  </si>
  <si>
    <t>Sensor 4</t>
  </si>
  <si>
    <t>Sensor 5</t>
  </si>
  <si>
    <t>Sensor 6</t>
  </si>
  <si>
    <t>Sensor 7</t>
  </si>
  <si>
    <t>Sensor 8</t>
  </si>
  <si>
    <t>Sensor 9</t>
  </si>
  <si>
    <t>Sensor 10</t>
  </si>
  <si>
    <t>Sensor 11</t>
  </si>
  <si>
    <t>Electric Motor non-driven end bearing</t>
  </si>
  <si>
    <t>horizontal</t>
  </si>
  <si>
    <t>Measured unit</t>
  </si>
  <si>
    <t>g</t>
  </si>
  <si>
    <t>vertical</t>
  </si>
  <si>
    <t>axial</t>
  </si>
  <si>
    <t>Pump driven end bearing</t>
  </si>
  <si>
    <t>After motor Variable Frequency Drive (VFD)</t>
  </si>
  <si>
    <t>A</t>
  </si>
  <si>
    <t>V</t>
  </si>
  <si>
    <t>Phase</t>
  </si>
  <si>
    <t>to denote current</t>
  </si>
  <si>
    <t>to denote voltage</t>
  </si>
  <si>
    <t>Vibration_Motor-2_100_time-bearing bpfo 2-ch4.txt</t>
  </si>
  <si>
    <t>Vibration_Motor-2_100_time-bearing bpfo 2-ch5.txt</t>
  </si>
  <si>
    <t>Vibration_Motor-2_100_time-bearing bpfo 2-ch6.txt</t>
  </si>
  <si>
    <t>Vibration_Motor-2_100_time-bearing bpfo 2-ch7.txt</t>
  </si>
  <si>
    <t>Vibration_Motor-2_100_time-bearing bpfo 2-ch8.txt</t>
  </si>
  <si>
    <t>Vibration_Motor-2_100_time-bearing bpfo 2-ch9.txt</t>
  </si>
  <si>
    <t>Vibration_Motor-2_100_time-bearing bpfo 2-ch10.txt</t>
  </si>
  <si>
    <t>Vibration_Motor-2_100_time-bearing bpfo 2-ch11.txt</t>
  </si>
  <si>
    <t>Experiment preparation</t>
  </si>
  <si>
    <t>Name of experiment preparation protocol</t>
  </si>
  <si>
    <t>Sensor model</t>
  </si>
  <si>
    <t>Voltage</t>
  </si>
  <si>
    <t>Wago 855</t>
  </si>
  <si>
    <t>Current Clamp</t>
  </si>
  <si>
    <t>Voltage Tap</t>
  </si>
  <si>
    <t>General info</t>
  </si>
  <si>
    <t>Contact Details</t>
  </si>
  <si>
    <t>Publication Details</t>
  </si>
  <si>
    <t>Name</t>
  </si>
  <si>
    <t>vib_ch_1</t>
  </si>
  <si>
    <t>vib_ch_2</t>
  </si>
  <si>
    <t>vib_ch_3</t>
  </si>
  <si>
    <t>vib_ch_4</t>
  </si>
  <si>
    <t>vib_ch_5</t>
  </si>
  <si>
    <t>curr_ph_1</t>
  </si>
  <si>
    <t>curr_ph_2</t>
  </si>
  <si>
    <t>curr_ph_3</t>
  </si>
  <si>
    <t>volt_ph_1</t>
  </si>
  <si>
    <t>volt_ph_2</t>
  </si>
  <si>
    <t>volt_ph_3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</si>
</sst>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9" tint="-0.249977111117893"/>
      <name val="Calibri"/>
      <family val="2"/>
      <scheme val="minor"/>
    </font>
    <font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9" tint="-0.249977111117893"/>
      <name val="Calibri"/>
      <family val="2"/>
      <scheme val="minor"/>
    </font>
    <font>
      <sz val="11"/>
      <name val="Calibri"/>
      <family val="2"/>
    </font>
    <font>
      <b/>
      <sz val="11"/>
      <color theme="9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58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vertical="center" wrapText="1"/>
    </xf>
    <xf numFmtId="0" fontId="0" fillId="4" borderId="0" xfId="0" applyFill="1" applyAlignment="1">
      <alignment vertical="center"/>
    </xf>
    <xf numFmtId="0" fontId="4" fillId="4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" fillId="5" borderId="0" xfId="0" applyFont="1" applyFill="1" applyAlignment="1">
      <alignment vertical="center"/>
    </xf>
    <xf numFmtId="0" fontId="0" fillId="0" borderId="1" xfId="0" applyBorder="1"/>
    <xf numFmtId="0" fontId="0" fillId="0" borderId="4" xfId="0" applyBorder="1"/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14" fontId="0" fillId="0" borderId="0" xfId="0" applyNumberFormat="1"/>
    <xf numFmtId="0" fontId="0" fillId="0" borderId="5" xfId="0" applyBorder="1"/>
    <xf numFmtId="0" fontId="7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vertical="center" wrapText="1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1" fillId="0" borderId="0" xfId="0" applyFont="1" applyAlignment="1">
      <alignment vertical="center"/>
    </xf>
    <xf numFmtId="0" fontId="0" fillId="0" borderId="4" xfId="0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/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9" fillId="0" borderId="0" xfId="1" applyAlignment="1">
      <alignment horizontal="center" vertical="center"/>
    </xf>
    <xf numFmtId="0" fontId="0" fillId="0" borderId="0" xfId="0" applyAlignment="1">
      <alignment horizontal="center"/>
    </xf>
    <xf numFmtId="0" fontId="9" fillId="0" borderId="0" xfId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j.bruinsma.01@mindef.n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T164"/>
  <sheetViews>
    <sheetView topLeftCell="O1" zoomScaleNormal="100" workbookViewId="0">
      <selection activeCell="T3" sqref="T3"/>
    </sheetView>
  </sheetViews>
  <sheetFormatPr defaultColWidth="9.140625" defaultRowHeight="15" x14ac:dyDescent="0.25"/>
  <cols>
    <col min="1" max="1" width="9.42578125" style="52" bestFit="1" customWidth="1"/>
    <col min="2" max="2" width="26.7109375" style="34" bestFit="1" customWidth="1"/>
    <col min="3" max="3" width="66.42578125" style="35" bestFit="1" customWidth="1"/>
    <col min="4" max="4" width="15.7109375" style="36" bestFit="1" customWidth="1"/>
    <col min="5" max="5" width="18.140625" style="35" bestFit="1" customWidth="1"/>
    <col min="6" max="6" width="10.5703125" style="34" bestFit="1" customWidth="1"/>
    <col min="7" max="7" width="12.7109375" style="34" bestFit="1" customWidth="1"/>
    <col min="8" max="8" width="10.28515625" style="34" bestFit="1" customWidth="1"/>
    <col min="9" max="9" width="11" style="34" bestFit="1" customWidth="1"/>
    <col min="10" max="10" width="24.85546875" style="34" bestFit="1" customWidth="1"/>
    <col min="11" max="11" width="6.7109375" style="34" bestFit="1" customWidth="1"/>
    <col min="12" max="12" width="4" style="34" bestFit="1" customWidth="1"/>
    <col min="13" max="13" width="8.140625" style="34" bestFit="1" customWidth="1"/>
    <col min="14" max="14" width="51.7109375" style="34" bestFit="1" customWidth="1"/>
    <col min="15" max="15" width="28.28515625" style="34" bestFit="1" customWidth="1"/>
    <col min="16" max="16" width="10.5703125" style="34" bestFit="1" customWidth="1"/>
    <col min="17" max="17" width="96.5703125" style="34" bestFit="1" customWidth="1"/>
    <col min="18" max="18" width="12.7109375" style="34" bestFit="1" customWidth="1"/>
    <col min="19" max="19" width="24" style="34" bestFit="1" customWidth="1"/>
    <col min="20" max="20" width="29.42578125" style="34" bestFit="1" customWidth="1"/>
    <col min="21" max="21" width="10.5703125" style="34" bestFit="1" customWidth="1"/>
    <col min="22" max="16384" width="9.140625" style="2"/>
  </cols>
  <sheetData>
    <row r="1" spans="1:72" x14ac:dyDescent="0.25">
      <c r="A1" s="56" t="s">
        <v>156</v>
      </c>
      <c r="B1" s="56"/>
      <c r="C1" s="56"/>
      <c r="D1" s="56"/>
      <c r="E1" s="56"/>
      <c r="F1" s="56"/>
      <c r="G1" s="56" t="s">
        <v>157</v>
      </c>
      <c r="H1" s="56"/>
      <c r="I1" s="56"/>
      <c r="J1" s="56"/>
      <c r="K1" s="56"/>
      <c r="L1" s="56"/>
      <c r="M1" s="56"/>
      <c r="N1" s="56"/>
      <c r="O1" s="56"/>
      <c r="P1" s="56"/>
      <c r="Q1" s="56" t="s">
        <v>158</v>
      </c>
      <c r="R1" s="56"/>
      <c r="S1" s="56"/>
      <c r="T1" s="56"/>
      <c r="U1" s="56"/>
    </row>
    <row r="2" spans="1:72" s="27" customFormat="1" ht="15.75" x14ac:dyDescent="0.25">
      <c r="A2" s="53" t="s">
        <v>0</v>
      </c>
      <c r="B2" s="53" t="s">
        <v>2</v>
      </c>
      <c r="C2" s="53" t="s">
        <v>4</v>
      </c>
      <c r="D2" s="53" t="s">
        <v>97</v>
      </c>
      <c r="E2" s="53" t="s">
        <v>96</v>
      </c>
      <c r="F2" s="54" t="s">
        <v>98</v>
      </c>
      <c r="G2" s="53" t="s">
        <v>54</v>
      </c>
      <c r="H2" s="53" t="s">
        <v>55</v>
      </c>
      <c r="I2" s="53" t="s">
        <v>56</v>
      </c>
      <c r="J2" s="53" t="s">
        <v>57</v>
      </c>
      <c r="K2" s="53" t="s">
        <v>58</v>
      </c>
      <c r="L2" s="53" t="s">
        <v>59</v>
      </c>
      <c r="M2" s="53" t="s">
        <v>60</v>
      </c>
      <c r="N2" s="53" t="s">
        <v>61</v>
      </c>
      <c r="O2" s="53" t="s">
        <v>94</v>
      </c>
      <c r="P2" s="53" t="s">
        <v>98</v>
      </c>
      <c r="Q2" s="55" t="s">
        <v>90</v>
      </c>
      <c r="R2" s="55" t="s">
        <v>6</v>
      </c>
      <c r="S2" s="55" t="s">
        <v>95</v>
      </c>
      <c r="T2" s="55" t="s">
        <v>91</v>
      </c>
      <c r="U2" s="55" t="s">
        <v>98</v>
      </c>
    </row>
    <row r="3" spans="1:72" ht="45" x14ac:dyDescent="0.25">
      <c r="A3" s="35" t="s">
        <v>1</v>
      </c>
      <c r="B3" s="35" t="s">
        <v>3</v>
      </c>
      <c r="C3" s="35" t="s">
        <v>5</v>
      </c>
      <c r="D3" s="38">
        <v>45225</v>
      </c>
      <c r="E3" s="38">
        <v>45277</v>
      </c>
      <c r="G3" s="39" t="s">
        <v>66</v>
      </c>
      <c r="H3" s="35" t="s">
        <v>62</v>
      </c>
      <c r="J3" s="40" t="s">
        <v>71</v>
      </c>
      <c r="K3" s="41"/>
      <c r="L3" s="41"/>
      <c r="M3" s="41"/>
      <c r="N3" s="41" t="s">
        <v>101</v>
      </c>
      <c r="O3" s="41" t="s">
        <v>103</v>
      </c>
      <c r="Q3" s="41" t="s">
        <v>7</v>
      </c>
      <c r="R3" s="39" t="s">
        <v>50</v>
      </c>
      <c r="S3" s="41" t="s">
        <v>93</v>
      </c>
      <c r="T3" s="41" t="s">
        <v>92</v>
      </c>
      <c r="U3" s="41"/>
    </row>
    <row r="4" spans="1:72" x14ac:dyDescent="0.25">
      <c r="A4" s="34"/>
      <c r="G4" s="39" t="s">
        <v>67</v>
      </c>
      <c r="H4" s="35" t="s">
        <v>63</v>
      </c>
      <c r="I4" s="35" t="s">
        <v>70</v>
      </c>
      <c r="J4" s="41"/>
      <c r="K4" s="41"/>
      <c r="L4" s="41"/>
      <c r="M4" s="41"/>
      <c r="N4" s="41" t="s">
        <v>99</v>
      </c>
      <c r="O4" s="41" t="s">
        <v>104</v>
      </c>
      <c r="Q4" s="41"/>
      <c r="R4" s="39" t="s">
        <v>51</v>
      </c>
      <c r="S4" s="41"/>
      <c r="T4" s="41"/>
      <c r="U4" s="41"/>
    </row>
    <row r="5" spans="1:72" ht="30" x14ac:dyDescent="0.25">
      <c r="A5" s="41"/>
      <c r="D5" s="35"/>
      <c r="E5" s="36"/>
      <c r="F5" s="35"/>
      <c r="G5" s="39" t="s">
        <v>68</v>
      </c>
      <c r="H5" s="39" t="s">
        <v>64</v>
      </c>
      <c r="I5" s="36"/>
      <c r="J5" s="41"/>
      <c r="K5" s="41"/>
      <c r="L5" s="41"/>
      <c r="M5" s="41"/>
      <c r="N5" s="41" t="s">
        <v>100</v>
      </c>
      <c r="O5" s="41" t="s">
        <v>104</v>
      </c>
      <c r="Q5" s="41"/>
      <c r="R5" s="39" t="s">
        <v>52</v>
      </c>
      <c r="S5" s="35"/>
      <c r="T5" s="41"/>
      <c r="U5" s="41"/>
    </row>
    <row r="6" spans="1:72" x14ac:dyDescent="0.25">
      <c r="A6" s="41"/>
      <c r="C6" s="38"/>
      <c r="D6" s="35"/>
      <c r="E6" s="36"/>
      <c r="F6" s="35"/>
      <c r="G6" s="39" t="s">
        <v>69</v>
      </c>
      <c r="H6" s="35" t="s">
        <v>65</v>
      </c>
      <c r="I6" s="35"/>
      <c r="J6" s="41"/>
      <c r="K6" s="41"/>
      <c r="L6" s="41"/>
      <c r="M6" s="41"/>
      <c r="N6" s="41" t="s">
        <v>102</v>
      </c>
      <c r="O6" s="41" t="s">
        <v>104</v>
      </c>
      <c r="Q6" s="41"/>
      <c r="R6" s="39" t="s">
        <v>53</v>
      </c>
      <c r="S6" s="36"/>
      <c r="T6" s="41"/>
      <c r="U6" s="41"/>
    </row>
    <row r="7" spans="1:72" x14ac:dyDescent="0.25">
      <c r="A7" s="41"/>
      <c r="C7" s="38"/>
      <c r="D7" s="35"/>
      <c r="E7" s="36"/>
      <c r="F7" s="35"/>
    </row>
    <row r="8" spans="1:72" x14ac:dyDescent="0.25">
      <c r="A8" s="34"/>
      <c r="B8" s="18"/>
      <c r="D8" s="35"/>
      <c r="E8" s="36"/>
      <c r="F8" s="35"/>
    </row>
    <row r="9" spans="1:72" x14ac:dyDescent="0.25">
      <c r="A9" s="34"/>
    </row>
    <row r="10" spans="1:72" x14ac:dyDescent="0.25">
      <c r="A10" s="34"/>
    </row>
    <row r="11" spans="1:72" x14ac:dyDescent="0.25">
      <c r="A11" s="34"/>
    </row>
    <row r="12" spans="1:72" x14ac:dyDescent="0.25">
      <c r="A12" s="34"/>
      <c r="B12" s="18"/>
      <c r="D12" s="35"/>
      <c r="E12" s="36"/>
      <c r="F12" s="35"/>
    </row>
    <row r="13" spans="1:72" x14ac:dyDescent="0.25">
      <c r="A13" s="34"/>
    </row>
    <row r="14" spans="1:72" x14ac:dyDescent="0.25">
      <c r="A14" s="34"/>
    </row>
    <row r="15" spans="1:72" x14ac:dyDescent="0.25">
      <c r="A15" s="34"/>
    </row>
    <row r="16" spans="1:72" s="1" customFormat="1" x14ac:dyDescent="0.25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1:6" x14ac:dyDescent="0.25">
      <c r="A17" s="34"/>
      <c r="C17" s="42"/>
      <c r="D17" s="35"/>
      <c r="E17" s="36"/>
      <c r="F17" s="35"/>
    </row>
    <row r="18" spans="1:6" x14ac:dyDescent="0.25">
      <c r="A18" s="34"/>
      <c r="C18" s="34"/>
      <c r="D18" s="35"/>
      <c r="E18" s="36"/>
      <c r="F18" s="35"/>
    </row>
    <row r="19" spans="1:6" x14ac:dyDescent="0.25">
      <c r="A19" s="34"/>
      <c r="B19" s="43"/>
      <c r="C19" s="18"/>
      <c r="D19" s="35"/>
      <c r="E19" s="36"/>
      <c r="F19" s="35"/>
    </row>
    <row r="20" spans="1:6" x14ac:dyDescent="0.25">
      <c r="A20" s="34"/>
      <c r="C20" s="34"/>
      <c r="D20" s="35"/>
      <c r="E20" s="36"/>
      <c r="F20" s="35"/>
    </row>
    <row r="21" spans="1:6" x14ac:dyDescent="0.25">
      <c r="A21" s="34"/>
      <c r="C21" s="34"/>
      <c r="D21" s="35"/>
      <c r="E21" s="36"/>
      <c r="F21" s="35"/>
    </row>
    <row r="22" spans="1:6" x14ac:dyDescent="0.25">
      <c r="A22" s="34"/>
      <c r="C22" s="34"/>
      <c r="D22" s="35"/>
      <c r="E22" s="36"/>
      <c r="F22" s="35"/>
    </row>
    <row r="23" spans="1:6" x14ac:dyDescent="0.25">
      <c r="A23" s="34"/>
      <c r="C23" s="34"/>
      <c r="D23" s="35"/>
      <c r="E23" s="36"/>
      <c r="F23" s="35"/>
    </row>
    <row r="24" spans="1:6" x14ac:dyDescent="0.25">
      <c r="A24" s="34"/>
    </row>
    <row r="25" spans="1:6" x14ac:dyDescent="0.25">
      <c r="A25" s="34"/>
    </row>
    <row r="26" spans="1:6" x14ac:dyDescent="0.25">
      <c r="A26" s="34"/>
    </row>
    <row r="27" spans="1:6" x14ac:dyDescent="0.25">
      <c r="A27" s="34"/>
    </row>
    <row r="28" spans="1:6" x14ac:dyDescent="0.25">
      <c r="A28" s="34"/>
    </row>
    <row r="29" spans="1:6" x14ac:dyDescent="0.25">
      <c r="A29" s="34"/>
    </row>
    <row r="30" spans="1:6" x14ac:dyDescent="0.25">
      <c r="A30" s="34"/>
    </row>
    <row r="31" spans="1:6" x14ac:dyDescent="0.25">
      <c r="A31" s="34"/>
    </row>
    <row r="32" spans="1:6" x14ac:dyDescent="0.25">
      <c r="A32" s="34"/>
    </row>
    <row r="33" spans="1:72" x14ac:dyDescent="0.25">
      <c r="A33" s="34"/>
    </row>
    <row r="34" spans="1:72" s="1" customFormat="1" x14ac:dyDescent="0.25">
      <c r="A34" s="34"/>
      <c r="B34" s="18"/>
      <c r="C34" s="35"/>
      <c r="D34" s="36"/>
      <c r="E34" s="35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1:72" x14ac:dyDescent="0.25">
      <c r="A35" s="34"/>
    </row>
    <row r="36" spans="1:72" x14ac:dyDescent="0.25">
      <c r="A36" s="34"/>
    </row>
    <row r="37" spans="1:72" s="13" customFormat="1" x14ac:dyDescent="0.25">
      <c r="A37" s="34"/>
      <c r="B37" s="34"/>
      <c r="C37" s="37"/>
      <c r="D37" s="36"/>
      <c r="E37" s="37"/>
      <c r="F37" s="18"/>
      <c r="G37" s="18"/>
      <c r="H37" s="18"/>
      <c r="I37" s="18"/>
      <c r="J37" s="18"/>
      <c r="K37" s="18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1:72" x14ac:dyDescent="0.25">
      <c r="A38" s="44"/>
      <c r="B38" s="45"/>
      <c r="F38" s="35"/>
      <c r="G38" s="35"/>
      <c r="H38" s="35"/>
      <c r="I38" s="35"/>
      <c r="J38" s="35"/>
      <c r="K38" s="35"/>
    </row>
    <row r="39" spans="1:72" x14ac:dyDescent="0.25">
      <c r="A39" s="34"/>
    </row>
    <row r="40" spans="1:72" x14ac:dyDescent="0.25">
      <c r="A40" s="44"/>
    </row>
    <row r="41" spans="1:72" x14ac:dyDescent="0.25">
      <c r="A41" s="44"/>
    </row>
    <row r="42" spans="1:72" x14ac:dyDescent="0.25">
      <c r="A42" s="34"/>
    </row>
    <row r="43" spans="1:72" x14ac:dyDescent="0.25">
      <c r="A43" s="34"/>
      <c r="B43" s="18"/>
    </row>
    <row r="44" spans="1:72" x14ac:dyDescent="0.25">
      <c r="A44" s="34"/>
    </row>
    <row r="45" spans="1:72" x14ac:dyDescent="0.25">
      <c r="A45" s="34"/>
    </row>
    <row r="46" spans="1:72" x14ac:dyDescent="0.25">
      <c r="A46" s="45"/>
    </row>
    <row r="47" spans="1:72" x14ac:dyDescent="0.25">
      <c r="A47" s="44"/>
    </row>
    <row r="48" spans="1:72" x14ac:dyDescent="0.25">
      <c r="A48" s="44"/>
    </row>
    <row r="49" spans="1:2" x14ac:dyDescent="0.25">
      <c r="A49" s="44"/>
    </row>
    <row r="50" spans="1:2" x14ac:dyDescent="0.25">
      <c r="A50" s="44"/>
    </row>
    <row r="51" spans="1:2" x14ac:dyDescent="0.25">
      <c r="A51" s="44"/>
    </row>
    <row r="52" spans="1:2" x14ac:dyDescent="0.25">
      <c r="A52" s="44"/>
    </row>
    <row r="53" spans="1:2" x14ac:dyDescent="0.25">
      <c r="A53" s="44"/>
    </row>
    <row r="54" spans="1:2" x14ac:dyDescent="0.25">
      <c r="A54" s="34"/>
    </row>
    <row r="55" spans="1:2" x14ac:dyDescent="0.25">
      <c r="A55" s="45"/>
      <c r="B55" s="18"/>
    </row>
    <row r="56" spans="1:2" x14ac:dyDescent="0.25">
      <c r="A56" s="44"/>
    </row>
    <row r="57" spans="1:2" x14ac:dyDescent="0.25">
      <c r="A57" s="44"/>
    </row>
    <row r="58" spans="1:2" x14ac:dyDescent="0.25">
      <c r="A58" s="44"/>
    </row>
    <row r="59" spans="1:2" x14ac:dyDescent="0.25">
      <c r="A59" s="44"/>
    </row>
    <row r="60" spans="1:2" x14ac:dyDescent="0.25">
      <c r="A60" s="44"/>
    </row>
    <row r="61" spans="1:2" x14ac:dyDescent="0.25">
      <c r="A61" s="44"/>
      <c r="B61" s="18"/>
    </row>
    <row r="62" spans="1:2" x14ac:dyDescent="0.25">
      <c r="A62" s="44"/>
    </row>
    <row r="63" spans="1:2" x14ac:dyDescent="0.25">
      <c r="A63" s="44"/>
    </row>
    <row r="64" spans="1:2" x14ac:dyDescent="0.25">
      <c r="A64" s="44"/>
    </row>
    <row r="65" spans="1:72" x14ac:dyDescent="0.25">
      <c r="A65" s="44"/>
    </row>
    <row r="66" spans="1:72" x14ac:dyDescent="0.25">
      <c r="A66" s="44"/>
    </row>
    <row r="67" spans="1:72" x14ac:dyDescent="0.25">
      <c r="A67" s="44"/>
    </row>
    <row r="68" spans="1:72" x14ac:dyDescent="0.25">
      <c r="A68" s="44"/>
    </row>
    <row r="69" spans="1:72" x14ac:dyDescent="0.25">
      <c r="A69" s="34"/>
    </row>
    <row r="70" spans="1:72" x14ac:dyDescent="0.25">
      <c r="A70" s="34"/>
      <c r="B70" s="18"/>
    </row>
    <row r="71" spans="1:72" x14ac:dyDescent="0.25">
      <c r="A71" s="44"/>
    </row>
    <row r="72" spans="1:72" x14ac:dyDescent="0.25">
      <c r="A72" s="34"/>
    </row>
    <row r="73" spans="1:72" x14ac:dyDescent="0.25">
      <c r="A73" s="34"/>
    </row>
    <row r="74" spans="1:72" x14ac:dyDescent="0.25">
      <c r="A74" s="34"/>
    </row>
    <row r="75" spans="1:72" x14ac:dyDescent="0.25">
      <c r="A75" s="34"/>
    </row>
    <row r="76" spans="1:72" s="11" customFormat="1" x14ac:dyDescent="0.25">
      <c r="A76" s="34"/>
      <c r="B76" s="34"/>
      <c r="C76" s="35"/>
      <c r="D76" s="36"/>
      <c r="E76" s="35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</row>
    <row r="77" spans="1:72" x14ac:dyDescent="0.25">
      <c r="A77" s="34"/>
      <c r="B77" s="18"/>
    </row>
    <row r="78" spans="1:72" s="12" customFormat="1" x14ac:dyDescent="0.25">
      <c r="A78" s="46"/>
      <c r="B78" s="47"/>
      <c r="C78" s="48"/>
      <c r="D78" s="36"/>
      <c r="E78" s="48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</row>
    <row r="79" spans="1:72" x14ac:dyDescent="0.25">
      <c r="A79" s="47"/>
      <c r="C79" s="49"/>
    </row>
    <row r="80" spans="1:72" s="1" customFormat="1" x14ac:dyDescent="0.25">
      <c r="A80" s="34"/>
      <c r="B80" s="18"/>
      <c r="C80" s="35"/>
      <c r="D80" s="36"/>
      <c r="E80" s="35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</row>
    <row r="81" spans="1:72" x14ac:dyDescent="0.25">
      <c r="A81" s="34"/>
      <c r="B81" s="18"/>
    </row>
    <row r="82" spans="1:72" x14ac:dyDescent="0.25">
      <c r="A82" s="34"/>
    </row>
    <row r="83" spans="1:72" s="14" customFormat="1" x14ac:dyDescent="0.25">
      <c r="A83" s="34"/>
      <c r="B83" s="34"/>
      <c r="C83" s="37"/>
      <c r="D83" s="50"/>
      <c r="E83" s="37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</row>
    <row r="84" spans="1:72" s="3" customFormat="1" x14ac:dyDescent="0.25">
      <c r="A84" s="34"/>
      <c r="B84" s="18"/>
      <c r="C84" s="37"/>
      <c r="D84" s="50"/>
      <c r="E84" s="37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</row>
    <row r="85" spans="1:72" s="3" customFormat="1" x14ac:dyDescent="0.25">
      <c r="A85" s="34"/>
      <c r="B85" s="34"/>
      <c r="C85" s="35"/>
      <c r="D85" s="36"/>
      <c r="E85" s="35"/>
      <c r="F85" s="35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</row>
    <row r="86" spans="1:72" x14ac:dyDescent="0.25">
      <c r="A86" s="34"/>
      <c r="F86" s="35"/>
    </row>
    <row r="87" spans="1:72" x14ac:dyDescent="0.25">
      <c r="A87" s="34"/>
      <c r="C87" s="38"/>
      <c r="E87" s="38"/>
      <c r="F87" s="38"/>
    </row>
    <row r="88" spans="1:72" x14ac:dyDescent="0.25">
      <c r="A88" s="34"/>
      <c r="C88" s="38"/>
      <c r="E88" s="38"/>
      <c r="F88" s="38"/>
    </row>
    <row r="89" spans="1:72" x14ac:dyDescent="0.25">
      <c r="A89" s="34"/>
      <c r="B89" s="45"/>
      <c r="C89" s="49"/>
      <c r="E89" s="49"/>
      <c r="F89" s="49"/>
    </row>
    <row r="90" spans="1:72" x14ac:dyDescent="0.25">
      <c r="A90" s="34"/>
      <c r="F90" s="35"/>
    </row>
    <row r="91" spans="1:72" x14ac:dyDescent="0.25">
      <c r="A91" s="34"/>
      <c r="F91" s="35"/>
    </row>
    <row r="92" spans="1:72" x14ac:dyDescent="0.25">
      <c r="A92" s="34"/>
      <c r="B92" s="18"/>
      <c r="C92" s="37"/>
      <c r="D92" s="50"/>
      <c r="E92" s="37"/>
      <c r="F92" s="18"/>
    </row>
    <row r="93" spans="1:72" x14ac:dyDescent="0.25">
      <c r="A93" s="34"/>
    </row>
    <row r="94" spans="1:72" x14ac:dyDescent="0.25">
      <c r="A94" s="34"/>
      <c r="F94" s="35"/>
    </row>
    <row r="95" spans="1:72" x14ac:dyDescent="0.25">
      <c r="A95" s="45"/>
      <c r="B95" s="18"/>
      <c r="F95" s="35"/>
    </row>
    <row r="96" spans="1:72" x14ac:dyDescent="0.25">
      <c r="A96" s="44"/>
      <c r="F96" s="35"/>
    </row>
    <row r="97" spans="1:6" x14ac:dyDescent="0.25">
      <c r="A97" s="44"/>
      <c r="F97" s="35"/>
    </row>
    <row r="98" spans="1:6" x14ac:dyDescent="0.25">
      <c r="A98" s="44"/>
      <c r="F98" s="35"/>
    </row>
    <row r="99" spans="1:6" x14ac:dyDescent="0.25">
      <c r="A99" s="34"/>
      <c r="B99" s="45"/>
      <c r="C99" s="49"/>
      <c r="E99" s="49"/>
      <c r="F99" s="45"/>
    </row>
    <row r="100" spans="1:6" x14ac:dyDescent="0.25">
      <c r="A100" s="34"/>
      <c r="B100" s="45"/>
      <c r="C100" s="49"/>
      <c r="E100" s="49"/>
      <c r="F100" s="45"/>
    </row>
    <row r="101" spans="1:6" x14ac:dyDescent="0.25">
      <c r="A101" s="34"/>
      <c r="B101" s="45"/>
      <c r="C101" s="49"/>
      <c r="E101" s="49"/>
      <c r="F101" s="45"/>
    </row>
    <row r="102" spans="1:6" x14ac:dyDescent="0.25">
      <c r="A102" s="34"/>
      <c r="B102" s="45"/>
      <c r="C102" s="49"/>
      <c r="E102" s="49"/>
      <c r="F102" s="45"/>
    </row>
    <row r="103" spans="1:6" x14ac:dyDescent="0.25">
      <c r="A103" s="34"/>
      <c r="B103" s="45"/>
      <c r="C103" s="49"/>
      <c r="E103" s="49"/>
      <c r="F103" s="45"/>
    </row>
    <row r="104" spans="1:6" x14ac:dyDescent="0.25">
      <c r="A104" s="34"/>
      <c r="B104" s="45"/>
      <c r="C104" s="49"/>
      <c r="E104" s="49"/>
      <c r="F104" s="45"/>
    </row>
    <row r="105" spans="1:6" x14ac:dyDescent="0.25">
      <c r="A105" s="44"/>
      <c r="F105" s="35"/>
    </row>
    <row r="106" spans="1:6" x14ac:dyDescent="0.25">
      <c r="A106" s="51"/>
      <c r="B106" s="45"/>
      <c r="C106" s="49"/>
      <c r="E106" s="49"/>
      <c r="F106" s="49"/>
    </row>
    <row r="107" spans="1:6" x14ac:dyDescent="0.25">
      <c r="A107" s="51"/>
      <c r="B107" s="45"/>
      <c r="F107" s="35"/>
    </row>
    <row r="108" spans="1:6" x14ac:dyDescent="0.25">
      <c r="A108" s="34"/>
      <c r="B108" s="18"/>
      <c r="F108" s="35"/>
    </row>
    <row r="109" spans="1:6" x14ac:dyDescent="0.25">
      <c r="A109" s="34"/>
      <c r="F109" s="35"/>
    </row>
    <row r="110" spans="1:6" x14ac:dyDescent="0.25">
      <c r="A110" s="45"/>
      <c r="B110" s="18"/>
      <c r="F110" s="35"/>
    </row>
    <row r="111" spans="1:6" x14ac:dyDescent="0.25">
      <c r="A111" s="34"/>
    </row>
    <row r="112" spans="1:6" x14ac:dyDescent="0.25">
      <c r="A112" s="34"/>
    </row>
    <row r="113" spans="1:6" x14ac:dyDescent="0.25">
      <c r="A113" s="35"/>
    </row>
    <row r="114" spans="1:6" x14ac:dyDescent="0.25">
      <c r="A114" s="34"/>
    </row>
    <row r="115" spans="1:6" x14ac:dyDescent="0.25">
      <c r="A115" s="34"/>
      <c r="F115" s="35"/>
    </row>
    <row r="116" spans="1:6" x14ac:dyDescent="0.25">
      <c r="A116" s="34"/>
    </row>
    <row r="117" spans="1:6" x14ac:dyDescent="0.25">
      <c r="A117" s="34"/>
    </row>
    <row r="118" spans="1:6" x14ac:dyDescent="0.25">
      <c r="A118" s="35"/>
    </row>
    <row r="119" spans="1:6" x14ac:dyDescent="0.25">
      <c r="A119" s="34"/>
    </row>
    <row r="120" spans="1:6" x14ac:dyDescent="0.25">
      <c r="A120" s="34"/>
      <c r="F120" s="35"/>
    </row>
    <row r="121" spans="1:6" x14ac:dyDescent="0.25">
      <c r="A121" s="34"/>
    </row>
    <row r="122" spans="1:6" x14ac:dyDescent="0.25">
      <c r="A122" s="34"/>
    </row>
    <row r="123" spans="1:6" x14ac:dyDescent="0.25">
      <c r="A123" s="34"/>
    </row>
    <row r="124" spans="1:6" x14ac:dyDescent="0.25">
      <c r="A124" s="34"/>
    </row>
    <row r="125" spans="1:6" x14ac:dyDescent="0.25">
      <c r="A125" s="34"/>
    </row>
    <row r="126" spans="1:6" x14ac:dyDescent="0.25">
      <c r="A126" s="34"/>
      <c r="B126" s="18"/>
    </row>
    <row r="127" spans="1:6" x14ac:dyDescent="0.25">
      <c r="A127" s="34"/>
      <c r="B127" s="35"/>
    </row>
    <row r="128" spans="1:6" x14ac:dyDescent="0.25">
      <c r="A128" s="34"/>
    </row>
    <row r="129" spans="1:72" x14ac:dyDescent="0.25">
      <c r="A129" s="44"/>
    </row>
    <row r="130" spans="1:72" x14ac:dyDescent="0.25">
      <c r="A130" s="44"/>
    </row>
    <row r="131" spans="1:72" x14ac:dyDescent="0.25">
      <c r="A131" s="34"/>
      <c r="B131" s="45"/>
      <c r="C131" s="49"/>
      <c r="E131" s="49"/>
      <c r="F131" s="45"/>
    </row>
    <row r="132" spans="1:72" x14ac:dyDescent="0.25">
      <c r="A132" s="44"/>
      <c r="B132" s="45"/>
      <c r="C132" s="49"/>
      <c r="E132" s="49"/>
      <c r="F132" s="49"/>
    </row>
    <row r="133" spans="1:72" x14ac:dyDescent="0.25">
      <c r="A133" s="34"/>
    </row>
    <row r="134" spans="1:72" x14ac:dyDescent="0.25">
      <c r="A134" s="44"/>
    </row>
    <row r="135" spans="1:72" x14ac:dyDescent="0.25">
      <c r="A135" s="44"/>
    </row>
    <row r="136" spans="1:72" x14ac:dyDescent="0.25">
      <c r="A136" s="34"/>
      <c r="B136" s="45"/>
      <c r="C136" s="49"/>
      <c r="E136" s="49"/>
      <c r="F136" s="45"/>
    </row>
    <row r="137" spans="1:72" x14ac:dyDescent="0.25">
      <c r="A137" s="44"/>
      <c r="B137" s="45"/>
      <c r="C137" s="49"/>
      <c r="E137" s="49"/>
      <c r="F137" s="49"/>
    </row>
    <row r="138" spans="1:72" x14ac:dyDescent="0.25">
      <c r="A138" s="34"/>
    </row>
    <row r="139" spans="1:72" x14ac:dyDescent="0.25">
      <c r="A139" s="34"/>
    </row>
    <row r="140" spans="1:72" x14ac:dyDescent="0.25">
      <c r="A140" s="44"/>
    </row>
    <row r="141" spans="1:72" x14ac:dyDescent="0.25">
      <c r="A141" s="44"/>
    </row>
    <row r="142" spans="1:72" s="8" customFormat="1" x14ac:dyDescent="0.25">
      <c r="A142" s="34"/>
      <c r="B142" s="45"/>
      <c r="C142" s="49"/>
      <c r="D142" s="36"/>
      <c r="E142" s="49"/>
      <c r="F142" s="45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</row>
    <row r="143" spans="1:72" s="8" customFormat="1" x14ac:dyDescent="0.25">
      <c r="A143" s="44"/>
      <c r="B143" s="45"/>
      <c r="C143" s="49"/>
      <c r="D143" s="36"/>
      <c r="E143" s="49"/>
      <c r="F143" s="49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</row>
    <row r="144" spans="1:72" x14ac:dyDescent="0.25">
      <c r="A144" s="34"/>
    </row>
    <row r="145" spans="1:21" x14ac:dyDescent="0.25">
      <c r="A145" s="34"/>
      <c r="B145" s="18"/>
    </row>
    <row r="146" spans="1:21" x14ac:dyDescent="0.25">
      <c r="A146" s="34"/>
      <c r="B146" s="18"/>
    </row>
    <row r="147" spans="1:21" x14ac:dyDescent="0.25">
      <c r="A147" s="34"/>
    </row>
    <row r="148" spans="1:21" s="7" customFormat="1" x14ac:dyDescent="0.25">
      <c r="A148" s="46"/>
      <c r="B148" s="47"/>
      <c r="C148" s="48"/>
      <c r="D148" s="36"/>
      <c r="E148" s="48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</row>
    <row r="149" spans="1:21" x14ac:dyDescent="0.25">
      <c r="A149" s="34"/>
    </row>
    <row r="150" spans="1:21" x14ac:dyDescent="0.25">
      <c r="A150" s="34"/>
    </row>
    <row r="151" spans="1:21" s="5" customFormat="1" x14ac:dyDescent="0.25">
      <c r="A151" s="34"/>
      <c r="B151" s="34"/>
      <c r="C151" s="35"/>
      <c r="D151" s="36"/>
      <c r="E151" s="35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6"/>
      <c r="U151" s="36"/>
    </row>
    <row r="152" spans="1:21" s="5" customFormat="1" x14ac:dyDescent="0.25">
      <c r="A152" s="34"/>
      <c r="B152" s="34"/>
      <c r="C152" s="35"/>
      <c r="D152" s="36"/>
      <c r="E152" s="35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6"/>
      <c r="U152" s="36"/>
    </row>
    <row r="153" spans="1:21" s="5" customFormat="1" x14ac:dyDescent="0.25">
      <c r="A153" s="34"/>
      <c r="B153" s="34"/>
      <c r="C153" s="35"/>
      <c r="D153" s="36"/>
      <c r="E153" s="35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6"/>
      <c r="U153" s="36"/>
    </row>
    <row r="154" spans="1:21" x14ac:dyDescent="0.25">
      <c r="A154" s="34"/>
    </row>
    <row r="155" spans="1:21" x14ac:dyDescent="0.25">
      <c r="A155" s="34"/>
    </row>
    <row r="156" spans="1:21" x14ac:dyDescent="0.25">
      <c r="A156" s="34"/>
    </row>
    <row r="157" spans="1:21" x14ac:dyDescent="0.25">
      <c r="A157" s="34"/>
    </row>
    <row r="158" spans="1:21" x14ac:dyDescent="0.25">
      <c r="A158" s="34"/>
    </row>
    <row r="159" spans="1:21" x14ac:dyDescent="0.25">
      <c r="A159" s="34"/>
    </row>
    <row r="160" spans="1:21" x14ac:dyDescent="0.25">
      <c r="A160" s="34"/>
    </row>
    <row r="161" spans="1:1" x14ac:dyDescent="0.25">
      <c r="A161" s="34"/>
    </row>
    <row r="162" spans="1:1" x14ac:dyDescent="0.25">
      <c r="A162" s="34"/>
    </row>
    <row r="163" spans="1:1" x14ac:dyDescent="0.25">
      <c r="A163" s="34"/>
    </row>
    <row r="164" spans="1:1" x14ac:dyDescent="0.25">
      <c r="A164" s="34"/>
    </row>
  </sheetData>
  <mergeCells count="3">
    <mergeCell ref="A1:F1"/>
    <mergeCell ref="G1:P1"/>
    <mergeCell ref="Q1:U1"/>
  </mergeCells>
  <dataValidations count="3">
    <dataValidation type="list" allowBlank="1" showInputMessage="1" showErrorMessage="1" sqref="C100 C102 C104 E100:F100 E102:F102 E104:F104 C112 E112:H112 E117:F117 C117 C122 E122:F122">
      <formula1>$S$10:$S$11</formula1>
    </dataValidation>
    <dataValidation type="list" allowBlank="1" showInputMessage="1" showErrorMessage="1" promptTitle="Select type of experiment" sqref="E90:F91 C90:C91">
      <formula1>$S$6:$S$8</formula1>
    </dataValidation>
    <dataValidation type="list" allowBlank="1" showInputMessage="1" showErrorMessage="1" sqref="T3">
      <formula1>"Under Review,Revisions Requested, Revised and Resubmitted, Accepted, In Press, Published, Rejected, Withdrawn, Archived"</formula1>
    </dataValidation>
  </dataValidations>
  <hyperlinks>
    <hyperlink ref="J3" r:id="rId1"/>
  </hyperlinks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A1:S523"/>
  <sheetViews>
    <sheetView workbookViewId="0">
      <selection activeCell="B1" sqref="B1"/>
    </sheetView>
  </sheetViews>
  <sheetFormatPr defaultColWidth="9.140625" defaultRowHeight="15" x14ac:dyDescent="0.25"/>
  <cols>
    <col min="1" max="1" width="6" style="33" bestFit="1" customWidth="1"/>
    <col min="2" max="2" width="14.85546875" style="33" customWidth="1"/>
    <col min="3" max="11" width="14.42578125" style="33" bestFit="1" customWidth="1"/>
    <col min="12" max="13" width="15.42578125" style="33" bestFit="1" customWidth="1"/>
    <col min="14" max="16384" width="9.140625" style="33"/>
  </cols>
  <sheetData>
    <row r="1" spans="1:19" x14ac:dyDescent="0.25">
      <c r="B1" s="33" t="e" cm="1">
        <f t="array" aca="1" ref="B1" ca="1">IF(INDIRECT("'Measurement Details'!B" &amp; COLUMN() )="", "", INDIRECT("'Measurement Details'!B" &amp; COLUMN() ))</f>
        <v>#VALUE!</v>
      </c>
      <c r="C1" s="33" t="e" cm="1">
        <f t="array" aca="1" ref="C1" ca="1">IF(INDIRECT("'Measurement Details'!B" &amp; COLUMN() )="", "", INDIRECT("'Measurement Details'!B" &amp; COLUMN() ))</f>
        <v>#VALUE!</v>
      </c>
      <c r="D1" s="33" t="e" cm="1">
        <f t="array" aca="1" ref="D1" ca="1">IF(INDIRECT("'Measurement Details'!B" &amp; COLUMN() )="", "", INDIRECT("'Measurement Details'!B" &amp; COLUMN() ))</f>
        <v>#VALUE!</v>
      </c>
      <c r="E1" s="33" t="e" cm="1">
        <f t="array" aca="1" ref="E1" ca="1">IF(INDIRECT("'Measurement Details'!B" &amp; COLUMN() )="", "", INDIRECT("'Measurement Details'!B" &amp; COLUMN() ))</f>
        <v>#VALUE!</v>
      </c>
      <c r="F1" s="33" t="e" cm="1">
        <f t="array" aca="1" ref="F1" ca="1">IF(INDIRECT("'Measurement Details'!B" &amp; COLUMN() )="", "", INDIRECT("'Measurement Details'!B" &amp; COLUMN() ))</f>
        <v>#VALUE!</v>
      </c>
      <c r="G1" s="33" t="e" cm="1">
        <f t="array" aca="1" ref="G1" ca="1">IF(INDIRECT("'Measurement Details'!B" &amp; COLUMN() )="", "", INDIRECT("'Measurement Details'!B" &amp; COLUMN() ))</f>
        <v>#VALUE!</v>
      </c>
      <c r="H1" s="33" t="e" cm="1">
        <f t="array" aca="1" ref="H1" ca="1">IF(INDIRECT("'Measurement Details'!B" &amp; COLUMN() )="", "", INDIRECT("'Measurement Details'!B" &amp; COLUMN() ))</f>
        <v>#VALUE!</v>
      </c>
      <c r="I1" s="33" t="e" cm="1">
        <f t="array" aca="1" ref="I1" ca="1">IF(INDIRECT("'Measurement Details'!B" &amp; COLUMN() )="", "", INDIRECT("'Measurement Details'!B" &amp; COLUMN() ))</f>
        <v>#VALUE!</v>
      </c>
      <c r="J1" s="33" t="e" cm="1">
        <f t="array" aca="1" ref="J1" ca="1">IF(INDIRECT("'Measurement Details'!B" &amp; COLUMN() )="", "", INDIRECT("'Measurement Details'!B" &amp; COLUMN() ))</f>
        <v>#VALUE!</v>
      </c>
      <c r="K1" s="33" t="e" cm="1">
        <f t="array" aca="1" ref="K1" ca="1">IF(INDIRECT("'Measurement Details'!B" &amp; COLUMN() )="", "", INDIRECT("'Measurement Details'!B" &amp; COLUMN() ))</f>
        <v>#VALUE!</v>
      </c>
      <c r="L1" s="33" t="e" cm="1">
        <f t="array" aca="1" ref="L1" ca="1">IF(INDIRECT("'Measurement Details'!B" &amp; COLUMN() )="", "", INDIRECT("'Measurement Details'!B" &amp; COLUMN() ))</f>
        <v>#VALUE!</v>
      </c>
      <c r="M1" s="33" t="e" cm="1">
        <f t="array" aca="1" ref="M1" ca="1">IF(INDIRECT("'Measurement Details'!B" &amp; COLUMN() )="", "", INDIRECT("'Measurement Details'!B" &amp; COLUMN() ))</f>
        <v>#VALUE!</v>
      </c>
      <c r="N1" s="33" t="e" cm="1">
        <f t="array" aca="1" ref="N1" ca="1">IF(INDIRECT("'Measurement Details'!B" &amp; COLUMN() )="", "", INDIRECT("'Measurement Details'!B" &amp; COLUMN() ))</f>
        <v>#VALUE!</v>
      </c>
      <c r="O1" s="33" t="e" cm="1">
        <f t="array" aca="1" ref="O1" ca="1">IF(INDIRECT("'Measurement Details'!B" &amp; COLUMN() )="", "", INDIRECT("'Measurement Details'!B" &amp; COLUMN() ))</f>
        <v>#VALUE!</v>
      </c>
      <c r="P1" s="33" t="e" cm="1">
        <f t="array" aca="1" ref="P1" ca="1">IF(INDIRECT("'Measurement Details'!B" &amp; COLUMN() )="", "", INDIRECT("'Measurement Details'!B" &amp; COLUMN() ))</f>
        <v>#VALUE!</v>
      </c>
      <c r="Q1" s="33" t="e" cm="1">
        <f t="array" aca="1" ref="Q1" ca="1">IF(INDIRECT("'Measurement Details'!B" &amp; COLUMN() )="", "", INDIRECT("'Measurement Details'!B" &amp; COLUMN() ))</f>
        <v>#VALUE!</v>
      </c>
      <c r="R1" s="33" t="e" cm="1">
        <f t="array" aca="1" ref="R1" ca="1">IF(INDIRECT("'Measurement Details'!B" &amp; COLUMN() )="", "", INDIRECT("'Measurement Details'!B" &amp; COLUMN() ))</f>
        <v>#VALUE!</v>
      </c>
      <c r="S1" s="33" t="e" cm="1">
        <f t="array" aca="1" ref="S1" ca="1">IF(INDIRECT("'Measurement Details'!B" &amp; COLUMN() )="", "", INDIRECT("'Measurement Details'!B" &amp; COLUMN() ))</f>
        <v>#VALUE!</v>
      </c>
    </row>
    <row r="2" spans="1:19" x14ac:dyDescent="0.25">
      <c r="A2" s="33" t="str">
        <f>IF('Study details'!A2="","",'Study details'!A2)</f>
        <v>s01</v>
      </c>
      <c r="B2" t="e">
        <f ca="1">"a_"&amp;$A2&amp;"_"&amp;B$1&amp;".txt"</f>
        <v>#VALUE!</v>
      </c>
      <c r="C2" t="e">
        <f t="shared" ref="C2:M3" ca="1" si="0">"a_"&amp;$A2&amp;"_"&amp;C$1&amp;".txt"</f>
        <v>#VALUE!</v>
      </c>
      <c r="D2" t="e">
        <f t="shared" ca="1" si="0"/>
        <v>#VALUE!</v>
      </c>
      <c r="E2" t="e">
        <f t="shared" ca="1" si="0"/>
        <v>#VALUE!</v>
      </c>
      <c r="F2" t="e">
        <f t="shared" ca="1" si="0"/>
        <v>#VALUE!</v>
      </c>
      <c r="G2" t="e">
        <f t="shared" ca="1" si="0"/>
        <v>#VALUE!</v>
      </c>
      <c r="H2" t="e">
        <f t="shared" ca="1" si="0"/>
        <v>#VALUE!</v>
      </c>
      <c r="I2" t="e">
        <f t="shared" ca="1" si="0"/>
        <v>#VALUE!</v>
      </c>
      <c r="J2" t="e">
        <f t="shared" ca="1" si="0"/>
        <v>#VALUE!</v>
      </c>
      <c r="K2" t="e">
        <f t="shared" ca="1" si="0"/>
        <v>#VALUE!</v>
      </c>
      <c r="L2" t="e">
        <f t="shared" ca="1" si="0"/>
        <v>#VALUE!</v>
      </c>
      <c r="M2" t="e">
        <f t="shared" ca="1" si="0"/>
        <v>#VALUE!</v>
      </c>
    </row>
    <row r="3" spans="1:19" x14ac:dyDescent="0.25">
      <c r="A3" s="33" t="str">
        <f>IF('Study details'!A3="","",'Study details'!A3)</f>
        <v>s02</v>
      </c>
      <c r="B3" t="e">
        <f ca="1">"a_"&amp;$A3&amp;"_"&amp;B$1&amp;".txt"</f>
        <v>#VALUE!</v>
      </c>
      <c r="C3" t="e">
        <f t="shared" ca="1" si="0"/>
        <v>#VALUE!</v>
      </c>
      <c r="D3" t="e">
        <f t="shared" ca="1" si="0"/>
        <v>#VALUE!</v>
      </c>
      <c r="E3" t="e">
        <f t="shared" ca="1" si="0"/>
        <v>#VALUE!</v>
      </c>
      <c r="F3" t="e">
        <f t="shared" ca="1" si="0"/>
        <v>#VALUE!</v>
      </c>
      <c r="G3" t="e">
        <f t="shared" ca="1" si="0"/>
        <v>#VALUE!</v>
      </c>
      <c r="H3" t="e">
        <f t="shared" ca="1" si="0"/>
        <v>#VALUE!</v>
      </c>
      <c r="I3" t="e">
        <f t="shared" ca="1" si="0"/>
        <v>#VALUE!</v>
      </c>
      <c r="J3" t="e">
        <f t="shared" ca="1" si="0"/>
        <v>#VALUE!</v>
      </c>
      <c r="K3" t="e">
        <f t="shared" ca="1" si="0"/>
        <v>#VALUE!</v>
      </c>
      <c r="L3" t="e">
        <f t="shared" ca="1" si="0"/>
        <v>#VALUE!</v>
      </c>
      <c r="M3" t="e">
        <f t="shared" ca="1" si="0"/>
        <v>#VALUE!</v>
      </c>
    </row>
    <row r="4" spans="1:19" x14ac:dyDescent="0.25">
      <c r="A4" s="33" t="str">
        <f>IF('Study details'!A4="","",'Study details'!A4)</f>
        <v/>
      </c>
      <c r="B4" s="33" t="str">
        <f>IF('Study details'!A4="","",'Study details'!A4)</f>
        <v/>
      </c>
      <c r="C4" t="e">
        <f t="shared" ref="C4:C10" ca="1" si="1">IF(OR($B4="",C$1=""),"",SUBSTITUTE("a_"&amp;$B4&amp;"_"&amp;C$1," ","_"))</f>
        <v>#VALUE!</v>
      </c>
      <c r="D4" t="e">
        <f t="shared" ref="D4:M10" ca="1" si="2">IF(OR($B4="",D$1=""),"",SUBSTITUTE("a_"&amp;$B4&amp;"_"&amp;D$1," ","_"))</f>
        <v>#VALUE!</v>
      </c>
      <c r="E4" t="e">
        <f t="shared" ca="1" si="2"/>
        <v>#VALUE!</v>
      </c>
      <c r="F4" t="e">
        <f t="shared" ca="1" si="2"/>
        <v>#VALUE!</v>
      </c>
      <c r="G4" t="e">
        <f t="shared" ca="1" si="2"/>
        <v>#VALUE!</v>
      </c>
      <c r="H4" t="e">
        <f t="shared" ca="1" si="2"/>
        <v>#VALUE!</v>
      </c>
      <c r="I4" t="e">
        <f t="shared" ca="1" si="2"/>
        <v>#VALUE!</v>
      </c>
      <c r="J4" t="e">
        <f t="shared" ca="1" si="2"/>
        <v>#VALUE!</v>
      </c>
      <c r="K4" t="e">
        <f t="shared" ca="1" si="2"/>
        <v>#VALUE!</v>
      </c>
      <c r="L4" t="e">
        <f t="shared" ca="1" si="2"/>
        <v>#VALUE!</v>
      </c>
      <c r="M4"/>
    </row>
    <row r="5" spans="1:19" x14ac:dyDescent="0.25">
      <c r="A5" s="33" t="str">
        <f>IF('Study details'!A5="","",'Study details'!A5)</f>
        <v/>
      </c>
      <c r="B5" s="33" t="str">
        <f>IF('Study details'!A5="","",'Study details'!A5)</f>
        <v/>
      </c>
      <c r="C5" t="e">
        <f t="shared" ca="1" si="1"/>
        <v>#VALUE!</v>
      </c>
      <c r="D5" t="e">
        <f t="shared" ca="1" si="2"/>
        <v>#VALUE!</v>
      </c>
      <c r="E5" t="e">
        <f t="shared" ca="1" si="2"/>
        <v>#VALUE!</v>
      </c>
      <c r="F5" t="e">
        <f t="shared" ca="1" si="2"/>
        <v>#VALUE!</v>
      </c>
      <c r="G5" t="e">
        <f t="shared" ca="1" si="2"/>
        <v>#VALUE!</v>
      </c>
      <c r="H5" t="e">
        <f t="shared" ca="1" si="2"/>
        <v>#VALUE!</v>
      </c>
      <c r="I5" t="e">
        <f t="shared" ca="1" si="2"/>
        <v>#VALUE!</v>
      </c>
      <c r="J5" t="e">
        <f t="shared" ca="1" si="2"/>
        <v>#VALUE!</v>
      </c>
      <c r="K5" t="e">
        <f t="shared" ca="1" si="2"/>
        <v>#VALUE!</v>
      </c>
      <c r="L5" t="e">
        <f t="shared" ca="1" si="2"/>
        <v>#VALUE!</v>
      </c>
      <c r="M5" t="e">
        <f t="shared" ca="1" si="2"/>
        <v>#VALUE!</v>
      </c>
    </row>
    <row r="6" spans="1:19" x14ac:dyDescent="0.25">
      <c r="A6" s="33" t="str">
        <f>IF('Study details'!A6="","",'Study details'!A6)</f>
        <v/>
      </c>
      <c r="B6" s="33" t="str">
        <f>IF('Study details'!A6="","",'Study details'!A6)</f>
        <v/>
      </c>
      <c r="C6" t="e">
        <f t="shared" ca="1" si="1"/>
        <v>#VALUE!</v>
      </c>
      <c r="D6" t="e">
        <f t="shared" ca="1" si="2"/>
        <v>#VALUE!</v>
      </c>
      <c r="E6" t="e">
        <f t="shared" ca="1" si="2"/>
        <v>#VALUE!</v>
      </c>
      <c r="F6" t="e">
        <f t="shared" ca="1" si="2"/>
        <v>#VALUE!</v>
      </c>
      <c r="G6" t="e">
        <f t="shared" ca="1" si="2"/>
        <v>#VALUE!</v>
      </c>
      <c r="H6" t="e">
        <f t="shared" ca="1" si="2"/>
        <v>#VALUE!</v>
      </c>
      <c r="I6" t="e">
        <f t="shared" ca="1" si="2"/>
        <v>#VALUE!</v>
      </c>
      <c r="J6" t="e">
        <f t="shared" ca="1" si="2"/>
        <v>#VALUE!</v>
      </c>
      <c r="K6" t="e">
        <f t="shared" ca="1" si="2"/>
        <v>#VALUE!</v>
      </c>
      <c r="L6" t="e">
        <f t="shared" ca="1" si="2"/>
        <v>#VALUE!</v>
      </c>
      <c r="M6" t="e">
        <f t="shared" ca="1" si="2"/>
        <v>#VALUE!</v>
      </c>
    </row>
    <row r="7" spans="1:19" x14ac:dyDescent="0.25">
      <c r="A7" s="33" t="str">
        <f>IF('Study details'!A7="","",'Study details'!A7)</f>
        <v/>
      </c>
      <c r="B7" s="33" t="str">
        <f>IF('Study details'!A7="","",'Study details'!A7)</f>
        <v/>
      </c>
      <c r="C7" t="e">
        <f t="shared" ca="1" si="1"/>
        <v>#VALUE!</v>
      </c>
      <c r="D7" t="e">
        <f t="shared" ca="1" si="2"/>
        <v>#VALUE!</v>
      </c>
      <c r="E7" t="e">
        <f t="shared" ca="1" si="2"/>
        <v>#VALUE!</v>
      </c>
      <c r="F7"/>
      <c r="G7" t="e">
        <f t="shared" ca="1" si="2"/>
        <v>#VALUE!</v>
      </c>
      <c r="H7" t="e">
        <f t="shared" ca="1" si="2"/>
        <v>#VALUE!</v>
      </c>
      <c r="I7" t="e">
        <f t="shared" ca="1" si="2"/>
        <v>#VALUE!</v>
      </c>
      <c r="J7" t="e">
        <f t="shared" ca="1" si="2"/>
        <v>#VALUE!</v>
      </c>
      <c r="K7" t="e">
        <f t="shared" ca="1" si="2"/>
        <v>#VALUE!</v>
      </c>
      <c r="L7" t="e">
        <f t="shared" ca="1" si="2"/>
        <v>#VALUE!</v>
      </c>
      <c r="M7" t="e">
        <f t="shared" ca="1" si="2"/>
        <v>#VALUE!</v>
      </c>
    </row>
    <row r="8" spans="1:19" x14ac:dyDescent="0.25">
      <c r="A8" s="33" t="str">
        <f>IF('Study details'!A8="","",'Study details'!A8)</f>
        <v/>
      </c>
      <c r="B8" s="33" t="str">
        <f>IF('Study details'!A8="","",'Study details'!A8)</f>
        <v/>
      </c>
      <c r="C8" t="e">
        <f t="shared" ca="1" si="1"/>
        <v>#VALUE!</v>
      </c>
      <c r="D8" t="e">
        <f t="shared" ca="1" si="2"/>
        <v>#VALUE!</v>
      </c>
      <c r="E8" t="e">
        <f t="shared" ca="1" si="2"/>
        <v>#VALUE!</v>
      </c>
      <c r="F8" t="e">
        <f t="shared" ca="1" si="2"/>
        <v>#VALUE!</v>
      </c>
      <c r="G8" t="e">
        <f t="shared" ca="1" si="2"/>
        <v>#VALUE!</v>
      </c>
      <c r="H8" t="e">
        <f t="shared" ca="1" si="2"/>
        <v>#VALUE!</v>
      </c>
      <c r="I8" t="e">
        <f t="shared" ca="1" si="2"/>
        <v>#VALUE!</v>
      </c>
      <c r="J8" t="e">
        <f t="shared" ca="1" si="2"/>
        <v>#VALUE!</v>
      </c>
      <c r="K8" t="e">
        <f t="shared" ca="1" si="2"/>
        <v>#VALUE!</v>
      </c>
      <c r="L8" t="e">
        <f t="shared" ca="1" si="2"/>
        <v>#VALUE!</v>
      </c>
      <c r="M8" t="e">
        <f t="shared" ca="1" si="2"/>
        <v>#VALUE!</v>
      </c>
    </row>
    <row r="9" spans="1:19" x14ac:dyDescent="0.25">
      <c r="A9" s="33" t="str">
        <f>IF('Study details'!A9="","",'Study details'!A9)</f>
        <v/>
      </c>
      <c r="B9" s="33" t="str">
        <f>IF('Study details'!A9="","",'Study details'!A9)</f>
        <v/>
      </c>
      <c r="C9" t="e">
        <f t="shared" ca="1" si="1"/>
        <v>#VALUE!</v>
      </c>
      <c r="D9" t="e">
        <f t="shared" ca="1" si="2"/>
        <v>#VALUE!</v>
      </c>
      <c r="E9" t="e">
        <f t="shared" ca="1" si="2"/>
        <v>#VALUE!</v>
      </c>
      <c r="F9" t="e">
        <f t="shared" ca="1" si="2"/>
        <v>#VALUE!</v>
      </c>
      <c r="G9" t="e">
        <f t="shared" ca="1" si="2"/>
        <v>#VALUE!</v>
      </c>
      <c r="H9" t="e">
        <f t="shared" ca="1" si="2"/>
        <v>#VALUE!</v>
      </c>
      <c r="I9" t="e">
        <f t="shared" ca="1" si="2"/>
        <v>#VALUE!</v>
      </c>
      <c r="J9" t="e">
        <f t="shared" ca="1" si="2"/>
        <v>#VALUE!</v>
      </c>
      <c r="K9" t="e">
        <f t="shared" ca="1" si="2"/>
        <v>#VALUE!</v>
      </c>
      <c r="L9" t="e">
        <f t="shared" ca="1" si="2"/>
        <v>#VALUE!</v>
      </c>
      <c r="M9" t="e">
        <f t="shared" ca="1" si="2"/>
        <v>#VALUE!</v>
      </c>
    </row>
    <row r="10" spans="1:19" x14ac:dyDescent="0.25">
      <c r="A10" s="33" t="str">
        <f>IF('Study details'!A10="","",'Study details'!A10)</f>
        <v/>
      </c>
      <c r="B10" s="33" t="str">
        <f>IF('Study details'!A10="","",'Study details'!A10)</f>
        <v/>
      </c>
      <c r="C10" t="e">
        <f t="shared" ca="1" si="1"/>
        <v>#VALUE!</v>
      </c>
      <c r="D10" t="e">
        <f t="shared" ca="1" si="2"/>
        <v>#VALUE!</v>
      </c>
      <c r="E10" t="e">
        <f t="shared" ca="1" si="2"/>
        <v>#VALUE!</v>
      </c>
      <c r="F10" t="e">
        <f t="shared" ca="1" si="2"/>
        <v>#VALUE!</v>
      </c>
      <c r="G10" t="e">
        <f t="shared" ca="1" si="2"/>
        <v>#VALUE!</v>
      </c>
      <c r="H10" t="e">
        <f t="shared" ca="1" si="2"/>
        <v>#VALUE!</v>
      </c>
      <c r="I10" t="e">
        <f t="shared" ca="1" si="2"/>
        <v>#VALUE!</v>
      </c>
      <c r="J10" t="e">
        <f t="shared" ca="1" si="2"/>
        <v>#VALUE!</v>
      </c>
      <c r="K10" t="e">
        <f t="shared" ca="1" si="2"/>
        <v>#VALUE!</v>
      </c>
      <c r="L10" t="e">
        <f t="shared" ca="1" si="2"/>
        <v>#VALUE!</v>
      </c>
      <c r="M10" t="e">
        <f t="shared" ca="1" si="2"/>
        <v>#VALUE!</v>
      </c>
    </row>
    <row r="11" spans="1:19" x14ac:dyDescent="0.25">
      <c r="A11" s="33" t="str">
        <f>IF('Study details'!A11="","",'Study details'!A11)</f>
        <v/>
      </c>
      <c r="B11" s="33" t="str">
        <f>IF('Study details'!A11="","",'Study details'!A11)</f>
        <v/>
      </c>
    </row>
    <row r="12" spans="1:19" x14ac:dyDescent="0.25">
      <c r="A12" s="33" t="str">
        <f>IF('Study details'!A12="","",'Study details'!A12)</f>
        <v/>
      </c>
      <c r="B12" s="33" t="str">
        <f>IF('Study details'!A12="","",'Study details'!A12)</f>
        <v/>
      </c>
    </row>
    <row r="13" spans="1:19" x14ac:dyDescent="0.25">
      <c r="A13" s="33" t="str">
        <f>IF('Study details'!A13="","",'Study details'!A13)</f>
        <v/>
      </c>
      <c r="B13" s="33" t="str">
        <f>IF('Study details'!A13="","",'Study details'!A13)</f>
        <v/>
      </c>
    </row>
    <row r="14" spans="1:19" x14ac:dyDescent="0.25">
      <c r="A14" s="33" t="str">
        <f>IF('Study details'!A14="","",'Study details'!A14)</f>
        <v/>
      </c>
      <c r="B14" s="33" t="str">
        <f>IF('Study details'!A14="","",'Study details'!A14)</f>
        <v/>
      </c>
    </row>
    <row r="15" spans="1:19" x14ac:dyDescent="0.25">
      <c r="A15" s="33" t="str">
        <f>IF('Study details'!A15="","",'Study details'!A15)</f>
        <v/>
      </c>
      <c r="B15" s="33" t="str">
        <f>IF('Study details'!A15="","",'Study details'!A15)</f>
        <v/>
      </c>
    </row>
    <row r="16" spans="1:19" x14ac:dyDescent="0.25">
      <c r="A16" s="33" t="str">
        <f>IF('Study details'!A16="","",'Study details'!A16)</f>
        <v/>
      </c>
      <c r="B16" s="33" t="str">
        <f>IF('Study details'!A16="","",'Study details'!A16)</f>
        <v/>
      </c>
    </row>
    <row r="17" spans="1:2" x14ac:dyDescent="0.25">
      <c r="A17" s="33" t="str">
        <f>IF('Study details'!A17="","",'Study details'!A17)</f>
        <v/>
      </c>
      <c r="B17" s="33" t="str">
        <f>IF('Study details'!A17="","",'Study details'!A17)</f>
        <v/>
      </c>
    </row>
    <row r="18" spans="1:2" x14ac:dyDescent="0.25">
      <c r="A18" s="33" t="str">
        <f>IF('Study details'!A18="","",'Study details'!A18)</f>
        <v/>
      </c>
      <c r="B18" s="33" t="str">
        <f>IF('Study details'!A18="","",'Study details'!A18)</f>
        <v/>
      </c>
    </row>
    <row r="19" spans="1:2" x14ac:dyDescent="0.25">
      <c r="A19" s="33" t="str">
        <f>IF('Study details'!A19="","",'Study details'!A19)</f>
        <v/>
      </c>
      <c r="B19" s="33" t="str">
        <f>IF('Study details'!A19="","",'Study details'!A19)</f>
        <v/>
      </c>
    </row>
    <row r="20" spans="1:2" x14ac:dyDescent="0.25">
      <c r="A20" s="33" t="str">
        <f>IF('Study details'!A20="","",'Study details'!A20)</f>
        <v/>
      </c>
      <c r="B20" s="33" t="str">
        <f>IF('Study details'!A20="","",'Study details'!A20)</f>
        <v/>
      </c>
    </row>
    <row r="21" spans="1:2" x14ac:dyDescent="0.25">
      <c r="B21" s="33" t="str">
        <f>IF('Study details'!A21="","",'Study details'!A21)</f>
        <v/>
      </c>
    </row>
    <row r="22" spans="1:2" x14ac:dyDescent="0.25">
      <c r="B22" s="33" t="str">
        <f>IF('Study details'!A22="","",'Study details'!A22)</f>
        <v/>
      </c>
    </row>
    <row r="23" spans="1:2" x14ac:dyDescent="0.25">
      <c r="B23" s="33" t="str">
        <f>IF('Study details'!A23="","",'Study details'!A23)</f>
        <v/>
      </c>
    </row>
    <row r="24" spans="1:2" x14ac:dyDescent="0.25">
      <c r="B24" s="33" t="str">
        <f>IF('Study details'!A24="","",'Study details'!A24)</f>
        <v/>
      </c>
    </row>
    <row r="25" spans="1:2" x14ac:dyDescent="0.25">
      <c r="B25" s="33" t="str">
        <f>IF('Study details'!A25="","",'Study details'!A25)</f>
        <v/>
      </c>
    </row>
    <row r="26" spans="1:2" x14ac:dyDescent="0.25">
      <c r="B26" s="33" t="str">
        <f>IF('Study details'!A26="","",'Study details'!A26)</f>
        <v/>
      </c>
    </row>
    <row r="27" spans="1:2" x14ac:dyDescent="0.25">
      <c r="B27" s="33" t="str">
        <f>IF('Study details'!A27="","",'Study details'!A27)</f>
        <v/>
      </c>
    </row>
    <row r="28" spans="1:2" x14ac:dyDescent="0.25">
      <c r="B28" s="33" t="str">
        <f>IF('Study details'!A28="","",'Study details'!A28)</f>
        <v/>
      </c>
    </row>
    <row r="157" spans="2:2" x14ac:dyDescent="0.25">
      <c r="B157" s="33" t="str">
        <f>IF('Study details'!A157="","",'Study details'!A157)</f>
        <v/>
      </c>
    </row>
    <row r="158" spans="2:2" x14ac:dyDescent="0.25">
      <c r="B158" s="33" t="str">
        <f>IF('Study details'!A158="","",'Study details'!A158)</f>
        <v/>
      </c>
    </row>
    <row r="159" spans="2:2" x14ac:dyDescent="0.25">
      <c r="B159" s="33" t="str">
        <f>IF('Study details'!A159="","",'Study details'!A159)</f>
        <v/>
      </c>
    </row>
    <row r="160" spans="2:2" x14ac:dyDescent="0.25">
      <c r="B160" s="33" t="str">
        <f>IF('Study details'!A160="","",'Study details'!A160)</f>
        <v/>
      </c>
    </row>
    <row r="161" spans="2:2" x14ac:dyDescent="0.25">
      <c r="B161" s="33" t="str">
        <f>IF('Study details'!A161="","",'Study details'!A161)</f>
        <v/>
      </c>
    </row>
    <row r="162" spans="2:2" x14ac:dyDescent="0.25">
      <c r="B162" s="33" t="str">
        <f>IF('Study details'!A162="","",'Study details'!A162)</f>
        <v/>
      </c>
    </row>
    <row r="163" spans="2:2" x14ac:dyDescent="0.25">
      <c r="B163" s="33" t="str">
        <f>IF('Study details'!A163="","",'Study details'!A163)</f>
        <v/>
      </c>
    </row>
    <row r="164" spans="2:2" x14ac:dyDescent="0.25">
      <c r="B164" s="33" t="str">
        <f>IF('Study details'!A164="","",'Study details'!A164)</f>
        <v/>
      </c>
    </row>
    <row r="165" spans="2:2" x14ac:dyDescent="0.25">
      <c r="B165" s="33" t="str">
        <f>IF('Study details'!A165="","",'Study details'!A165)</f>
        <v/>
      </c>
    </row>
    <row r="166" spans="2:2" x14ac:dyDescent="0.25">
      <c r="B166" s="33" t="str">
        <f>IF('Study details'!A166="","",'Study details'!A166)</f>
        <v/>
      </c>
    </row>
    <row r="167" spans="2:2" x14ac:dyDescent="0.25">
      <c r="B167" s="33" t="str">
        <f>IF('Study details'!A167="","",'Study details'!A167)</f>
        <v/>
      </c>
    </row>
    <row r="168" spans="2:2" x14ac:dyDescent="0.25">
      <c r="B168" s="33" t="str">
        <f>IF('Study details'!A168="","",'Study details'!A168)</f>
        <v/>
      </c>
    </row>
    <row r="169" spans="2:2" x14ac:dyDescent="0.25">
      <c r="B169" s="33" t="str">
        <f>IF('Study details'!A169="","",'Study details'!A169)</f>
        <v/>
      </c>
    </row>
    <row r="170" spans="2:2" x14ac:dyDescent="0.25">
      <c r="B170" s="33" t="str">
        <f>IF('Study details'!A170="","",'Study details'!A170)</f>
        <v/>
      </c>
    </row>
    <row r="171" spans="2:2" x14ac:dyDescent="0.25">
      <c r="B171" s="33" t="str">
        <f>IF('Study details'!A171="","",'Study details'!A171)</f>
        <v/>
      </c>
    </row>
    <row r="172" spans="2:2" x14ac:dyDescent="0.25">
      <c r="B172" s="33" t="str">
        <f>IF('Study details'!A172="","",'Study details'!A172)</f>
        <v/>
      </c>
    </row>
    <row r="173" spans="2:2" x14ac:dyDescent="0.25">
      <c r="B173" s="33" t="str">
        <f>IF('Study details'!A173="","",'Study details'!A173)</f>
        <v/>
      </c>
    </row>
    <row r="174" spans="2:2" x14ac:dyDescent="0.25">
      <c r="B174" s="33" t="str">
        <f>IF('Study details'!A174="","",'Study details'!A174)</f>
        <v/>
      </c>
    </row>
    <row r="175" spans="2:2" x14ac:dyDescent="0.25">
      <c r="B175" s="33" t="str">
        <f>IF('Study details'!A175="","",'Study details'!A175)</f>
        <v/>
      </c>
    </row>
    <row r="176" spans="2:2" x14ac:dyDescent="0.25">
      <c r="B176" s="33" t="str">
        <f>IF('Study details'!A176="","",'Study details'!A176)</f>
        <v/>
      </c>
    </row>
    <row r="177" spans="2:2" x14ac:dyDescent="0.25">
      <c r="B177" s="33" t="str">
        <f>IF('Study details'!A177="","",'Study details'!A177)</f>
        <v/>
      </c>
    </row>
    <row r="178" spans="2:2" x14ac:dyDescent="0.25">
      <c r="B178" s="33" t="str">
        <f>IF('Study details'!A178="","",'Study details'!A178)</f>
        <v/>
      </c>
    </row>
    <row r="179" spans="2:2" x14ac:dyDescent="0.25">
      <c r="B179" s="33" t="str">
        <f>IF('Study details'!A179="","",'Study details'!A179)</f>
        <v/>
      </c>
    </row>
    <row r="180" spans="2:2" x14ac:dyDescent="0.25">
      <c r="B180" s="33" t="str">
        <f>IF('Study details'!A180="","",'Study details'!A180)</f>
        <v/>
      </c>
    </row>
    <row r="181" spans="2:2" x14ac:dyDescent="0.25">
      <c r="B181" s="33" t="str">
        <f>IF('Study details'!A181="","",'Study details'!A181)</f>
        <v/>
      </c>
    </row>
    <row r="182" spans="2:2" x14ac:dyDescent="0.25">
      <c r="B182" s="33" t="str">
        <f>IF('Study details'!A182="","",'Study details'!A182)</f>
        <v/>
      </c>
    </row>
    <row r="183" spans="2:2" x14ac:dyDescent="0.25">
      <c r="B183" s="33" t="str">
        <f>IF('Study details'!A183="","",'Study details'!A183)</f>
        <v/>
      </c>
    </row>
    <row r="184" spans="2:2" x14ac:dyDescent="0.25">
      <c r="B184" s="33" t="str">
        <f>IF('Study details'!A184="","",'Study details'!A184)</f>
        <v/>
      </c>
    </row>
    <row r="185" spans="2:2" x14ac:dyDescent="0.25">
      <c r="B185" s="33" t="str">
        <f>IF('Study details'!A185="","",'Study details'!A185)</f>
        <v/>
      </c>
    </row>
    <row r="186" spans="2:2" x14ac:dyDescent="0.25">
      <c r="B186" s="33" t="str">
        <f>IF('Study details'!A186="","",'Study details'!A186)</f>
        <v/>
      </c>
    </row>
    <row r="187" spans="2:2" x14ac:dyDescent="0.25">
      <c r="B187" s="33" t="str">
        <f>IF('Study details'!A187="","",'Study details'!A187)</f>
        <v/>
      </c>
    </row>
    <row r="188" spans="2:2" x14ac:dyDescent="0.25">
      <c r="B188" s="33" t="str">
        <f>IF('Study details'!A188="","",'Study details'!A188)</f>
        <v/>
      </c>
    </row>
    <row r="189" spans="2:2" x14ac:dyDescent="0.25">
      <c r="B189" s="33" t="str">
        <f>IF('Study details'!A189="","",'Study details'!A189)</f>
        <v/>
      </c>
    </row>
    <row r="190" spans="2:2" x14ac:dyDescent="0.25">
      <c r="B190" s="33" t="str">
        <f>IF('Study details'!A190="","",'Study details'!A190)</f>
        <v/>
      </c>
    </row>
    <row r="191" spans="2:2" x14ac:dyDescent="0.25">
      <c r="B191" s="33" t="str">
        <f>IF('Study details'!A191="","",'Study details'!A191)</f>
        <v/>
      </c>
    </row>
    <row r="192" spans="2:2" x14ac:dyDescent="0.25">
      <c r="B192" s="33" t="str">
        <f>IF('Study details'!A192="","",'Study details'!A192)</f>
        <v/>
      </c>
    </row>
    <row r="193" spans="2:2" x14ac:dyDescent="0.25">
      <c r="B193" s="33" t="str">
        <f>IF('Study details'!A193="","",'Study details'!A193)</f>
        <v/>
      </c>
    </row>
    <row r="194" spans="2:2" x14ac:dyDescent="0.25">
      <c r="B194" s="33" t="str">
        <f>IF('Study details'!A194="","",'Study details'!A194)</f>
        <v/>
      </c>
    </row>
    <row r="195" spans="2:2" x14ac:dyDescent="0.25">
      <c r="B195" s="33" t="str">
        <f>IF('Study details'!A195="","",'Study details'!A195)</f>
        <v/>
      </c>
    </row>
    <row r="196" spans="2:2" x14ac:dyDescent="0.25">
      <c r="B196" s="33" t="str">
        <f>IF('Study details'!A196="","",'Study details'!A196)</f>
        <v/>
      </c>
    </row>
    <row r="197" spans="2:2" x14ac:dyDescent="0.25">
      <c r="B197" s="33" t="str">
        <f>IF('Study details'!A197="","",'Study details'!A197)</f>
        <v/>
      </c>
    </row>
    <row r="198" spans="2:2" x14ac:dyDescent="0.25">
      <c r="B198" s="33" t="str">
        <f>IF('Study details'!A198="","",'Study details'!A198)</f>
        <v/>
      </c>
    </row>
    <row r="199" spans="2:2" x14ac:dyDescent="0.25">
      <c r="B199" s="33" t="str">
        <f>IF('Study details'!A199="","",'Study details'!A199)</f>
        <v/>
      </c>
    </row>
    <row r="200" spans="2:2" x14ac:dyDescent="0.25">
      <c r="B200" s="33" t="str">
        <f>IF('Study details'!A200="","",'Study details'!A200)</f>
        <v/>
      </c>
    </row>
    <row r="201" spans="2:2" x14ac:dyDescent="0.25">
      <c r="B201" s="33" t="str">
        <f>IF('Study details'!A201="","",'Study details'!A201)</f>
        <v/>
      </c>
    </row>
    <row r="202" spans="2:2" x14ac:dyDescent="0.25">
      <c r="B202" s="33" t="str">
        <f>IF('Study details'!A202="","",'Study details'!A202)</f>
        <v/>
      </c>
    </row>
    <row r="203" spans="2:2" x14ac:dyDescent="0.25">
      <c r="B203" s="33" t="str">
        <f>IF('Study details'!A203="","",'Study details'!A203)</f>
        <v/>
      </c>
    </row>
    <row r="204" spans="2:2" x14ac:dyDescent="0.25">
      <c r="B204" s="33" t="str">
        <f>IF('Study details'!A204="","",'Study details'!A204)</f>
        <v/>
      </c>
    </row>
    <row r="205" spans="2:2" x14ac:dyDescent="0.25">
      <c r="B205" s="33" t="str">
        <f>IF('Study details'!A205="","",'Study details'!A205)</f>
        <v/>
      </c>
    </row>
    <row r="206" spans="2:2" x14ac:dyDescent="0.25">
      <c r="B206" s="33" t="str">
        <f>IF('Study details'!A206="","",'Study details'!A206)</f>
        <v/>
      </c>
    </row>
    <row r="207" spans="2:2" x14ac:dyDescent="0.25">
      <c r="B207" s="33" t="str">
        <f>IF('Study details'!A207="","",'Study details'!A207)</f>
        <v/>
      </c>
    </row>
    <row r="208" spans="2:2" x14ac:dyDescent="0.25">
      <c r="B208" s="33" t="str">
        <f>IF('Study details'!A208="","",'Study details'!A208)</f>
        <v/>
      </c>
    </row>
    <row r="209" spans="2:2" x14ac:dyDescent="0.25">
      <c r="B209" s="33" t="str">
        <f>IF('Study details'!A209="","",'Study details'!A209)</f>
        <v/>
      </c>
    </row>
    <row r="210" spans="2:2" x14ac:dyDescent="0.25">
      <c r="B210" s="33" t="str">
        <f>IF('Study details'!A210="","",'Study details'!A210)</f>
        <v/>
      </c>
    </row>
    <row r="211" spans="2:2" x14ac:dyDescent="0.25">
      <c r="B211" s="33" t="str">
        <f>IF('Study details'!A211="","",'Study details'!A211)</f>
        <v/>
      </c>
    </row>
    <row r="212" spans="2:2" x14ac:dyDescent="0.25">
      <c r="B212" s="33" t="str">
        <f>IF('Study details'!A212="","",'Study details'!A212)</f>
        <v/>
      </c>
    </row>
    <row r="213" spans="2:2" x14ac:dyDescent="0.25">
      <c r="B213" s="33" t="str">
        <f>IF('Study details'!A213="","",'Study details'!A213)</f>
        <v/>
      </c>
    </row>
    <row r="214" spans="2:2" x14ac:dyDescent="0.25">
      <c r="B214" s="33" t="str">
        <f>IF('Study details'!A214="","",'Study details'!A214)</f>
        <v/>
      </c>
    </row>
    <row r="215" spans="2:2" x14ac:dyDescent="0.25">
      <c r="B215" s="33" t="str">
        <f>IF('Study details'!A215="","",'Study details'!A215)</f>
        <v/>
      </c>
    </row>
    <row r="216" spans="2:2" x14ac:dyDescent="0.25">
      <c r="B216" s="33" t="str">
        <f>IF('Study details'!A216="","",'Study details'!A216)</f>
        <v/>
      </c>
    </row>
    <row r="217" spans="2:2" x14ac:dyDescent="0.25">
      <c r="B217" s="33" t="str">
        <f>IF('Study details'!A217="","",'Study details'!A217)</f>
        <v/>
      </c>
    </row>
    <row r="218" spans="2:2" x14ac:dyDescent="0.25">
      <c r="B218" s="33" t="str">
        <f>IF('Study details'!A218="","",'Study details'!A218)</f>
        <v/>
      </c>
    </row>
    <row r="219" spans="2:2" x14ac:dyDescent="0.25">
      <c r="B219" s="33" t="str">
        <f>IF('Study details'!A219="","",'Study details'!A219)</f>
        <v/>
      </c>
    </row>
    <row r="220" spans="2:2" x14ac:dyDescent="0.25">
      <c r="B220" s="33" t="str">
        <f>IF('Study details'!A220="","",'Study details'!A220)</f>
        <v/>
      </c>
    </row>
    <row r="221" spans="2:2" x14ac:dyDescent="0.25">
      <c r="B221" s="33" t="str">
        <f>IF('Study details'!A221="","",'Study details'!A221)</f>
        <v/>
      </c>
    </row>
    <row r="222" spans="2:2" x14ac:dyDescent="0.25">
      <c r="B222" s="33" t="str">
        <f>IF('Study details'!A222="","",'Study details'!A222)</f>
        <v/>
      </c>
    </row>
    <row r="223" spans="2:2" x14ac:dyDescent="0.25">
      <c r="B223" s="33" t="str">
        <f>IF('Study details'!A223="","",'Study details'!A223)</f>
        <v/>
      </c>
    </row>
    <row r="224" spans="2:2" x14ac:dyDescent="0.25">
      <c r="B224" s="33" t="str">
        <f>IF('Study details'!A224="","",'Study details'!A224)</f>
        <v/>
      </c>
    </row>
    <row r="225" spans="2:2" x14ac:dyDescent="0.25">
      <c r="B225" s="33" t="str">
        <f>IF('Study details'!A225="","",'Study details'!A225)</f>
        <v/>
      </c>
    </row>
    <row r="226" spans="2:2" x14ac:dyDescent="0.25">
      <c r="B226" s="33" t="str">
        <f>IF('Study details'!A226="","",'Study details'!A226)</f>
        <v/>
      </c>
    </row>
    <row r="227" spans="2:2" x14ac:dyDescent="0.25">
      <c r="B227" s="33" t="str">
        <f>IF('Study details'!A227="","",'Study details'!A227)</f>
        <v/>
      </c>
    </row>
    <row r="228" spans="2:2" x14ac:dyDescent="0.25">
      <c r="B228" s="33" t="str">
        <f>IF('Study details'!A228="","",'Study details'!A228)</f>
        <v/>
      </c>
    </row>
    <row r="229" spans="2:2" x14ac:dyDescent="0.25">
      <c r="B229" s="33" t="str">
        <f>IF('Study details'!A229="","",'Study details'!A229)</f>
        <v/>
      </c>
    </row>
    <row r="230" spans="2:2" x14ac:dyDescent="0.25">
      <c r="B230" s="33" t="str">
        <f>IF('Study details'!A230="","",'Study details'!A230)</f>
        <v/>
      </c>
    </row>
    <row r="231" spans="2:2" x14ac:dyDescent="0.25">
      <c r="B231" s="33" t="str">
        <f>IF('Study details'!A231="","",'Study details'!A231)</f>
        <v/>
      </c>
    </row>
    <row r="232" spans="2:2" x14ac:dyDescent="0.25">
      <c r="B232" s="33" t="str">
        <f>IF('Study details'!A232="","",'Study details'!A232)</f>
        <v/>
      </c>
    </row>
    <row r="233" spans="2:2" x14ac:dyDescent="0.25">
      <c r="B233" s="33" t="str">
        <f>IF('Study details'!A233="","",'Study details'!A233)</f>
        <v/>
      </c>
    </row>
    <row r="234" spans="2:2" x14ac:dyDescent="0.25">
      <c r="B234" s="33" t="str">
        <f>IF('Study details'!A234="","",'Study details'!A234)</f>
        <v/>
      </c>
    </row>
    <row r="235" spans="2:2" x14ac:dyDescent="0.25">
      <c r="B235" s="33" t="str">
        <f>IF('Study details'!A235="","",'Study details'!A235)</f>
        <v/>
      </c>
    </row>
    <row r="236" spans="2:2" x14ac:dyDescent="0.25">
      <c r="B236" s="33" t="str">
        <f>IF('Study details'!A236="","",'Study details'!A236)</f>
        <v/>
      </c>
    </row>
    <row r="237" spans="2:2" x14ac:dyDescent="0.25">
      <c r="B237" s="33" t="str">
        <f>IF('Study details'!A237="","",'Study details'!A237)</f>
        <v/>
      </c>
    </row>
    <row r="238" spans="2:2" x14ac:dyDescent="0.25">
      <c r="B238" s="33" t="str">
        <f>IF('Study details'!A238="","",'Study details'!A238)</f>
        <v/>
      </c>
    </row>
    <row r="239" spans="2:2" x14ac:dyDescent="0.25">
      <c r="B239" s="33" t="str">
        <f>IF('Study details'!A239="","",'Study details'!A239)</f>
        <v/>
      </c>
    </row>
    <row r="240" spans="2:2" x14ac:dyDescent="0.25">
      <c r="B240" s="33" t="str">
        <f>IF('Study details'!A240="","",'Study details'!A240)</f>
        <v/>
      </c>
    </row>
    <row r="241" spans="2:2" x14ac:dyDescent="0.25">
      <c r="B241" s="33" t="str">
        <f>IF('Study details'!A241="","",'Study details'!A241)</f>
        <v/>
      </c>
    </row>
    <row r="242" spans="2:2" x14ac:dyDescent="0.25">
      <c r="B242" s="33" t="str">
        <f>IF('Study details'!A242="","",'Study details'!A242)</f>
        <v/>
      </c>
    </row>
    <row r="243" spans="2:2" x14ac:dyDescent="0.25">
      <c r="B243" s="33" t="str">
        <f>IF('Study details'!A243="","",'Study details'!A243)</f>
        <v/>
      </c>
    </row>
    <row r="244" spans="2:2" x14ac:dyDescent="0.25">
      <c r="B244" s="33" t="str">
        <f>IF('Study details'!A244="","",'Study details'!A244)</f>
        <v/>
      </c>
    </row>
    <row r="245" spans="2:2" x14ac:dyDescent="0.25">
      <c r="B245" s="33" t="str">
        <f>IF('Study details'!A245="","",'Study details'!A245)</f>
        <v/>
      </c>
    </row>
    <row r="246" spans="2:2" x14ac:dyDescent="0.25">
      <c r="B246" s="33" t="str">
        <f>IF('Study details'!A246="","",'Study details'!A246)</f>
        <v/>
      </c>
    </row>
    <row r="247" spans="2:2" x14ac:dyDescent="0.25">
      <c r="B247" s="33" t="str">
        <f>IF('Study details'!A247="","",'Study details'!A247)</f>
        <v/>
      </c>
    </row>
    <row r="248" spans="2:2" x14ac:dyDescent="0.25">
      <c r="B248" s="33" t="str">
        <f>IF('Study details'!A248="","",'Study details'!A248)</f>
        <v/>
      </c>
    </row>
    <row r="249" spans="2:2" x14ac:dyDescent="0.25">
      <c r="B249" s="33" t="str">
        <f>IF('Study details'!A249="","",'Study details'!A249)</f>
        <v/>
      </c>
    </row>
    <row r="250" spans="2:2" x14ac:dyDescent="0.25">
      <c r="B250" s="33" t="str">
        <f>IF('Study details'!A250="","",'Study details'!A250)</f>
        <v/>
      </c>
    </row>
    <row r="251" spans="2:2" x14ac:dyDescent="0.25">
      <c r="B251" s="33" t="str">
        <f>IF('Study details'!A251="","",'Study details'!A251)</f>
        <v/>
      </c>
    </row>
    <row r="252" spans="2:2" x14ac:dyDescent="0.25">
      <c r="B252" s="33" t="str">
        <f>IF('Study details'!A252="","",'Study details'!A252)</f>
        <v/>
      </c>
    </row>
    <row r="253" spans="2:2" x14ac:dyDescent="0.25">
      <c r="B253" s="33" t="str">
        <f>IF('Study details'!A253="","",'Study details'!A253)</f>
        <v/>
      </c>
    </row>
    <row r="254" spans="2:2" x14ac:dyDescent="0.25">
      <c r="B254" s="33" t="str">
        <f>IF('Study details'!A254="","",'Study details'!A254)</f>
        <v/>
      </c>
    </row>
    <row r="255" spans="2:2" x14ac:dyDescent="0.25">
      <c r="B255" s="33" t="str">
        <f>IF('Study details'!A255="","",'Study details'!A255)</f>
        <v/>
      </c>
    </row>
    <row r="256" spans="2:2" x14ac:dyDescent="0.25">
      <c r="B256" s="33" t="str">
        <f>IF('Study details'!A256="","",'Study details'!A256)</f>
        <v/>
      </c>
    </row>
    <row r="257" spans="2:2" x14ac:dyDescent="0.25">
      <c r="B257" s="33" t="str">
        <f>IF('Study details'!A257="","",'Study details'!A257)</f>
        <v/>
      </c>
    </row>
    <row r="258" spans="2:2" x14ac:dyDescent="0.25">
      <c r="B258" s="33" t="str">
        <f>IF('Study details'!A258="","",'Study details'!A258)</f>
        <v/>
      </c>
    </row>
    <row r="259" spans="2:2" x14ac:dyDescent="0.25">
      <c r="B259" s="33" t="str">
        <f>IF('Study details'!A259="","",'Study details'!A259)</f>
        <v/>
      </c>
    </row>
    <row r="260" spans="2:2" x14ac:dyDescent="0.25">
      <c r="B260" s="33" t="str">
        <f>IF('Study details'!A260="","",'Study details'!A260)</f>
        <v/>
      </c>
    </row>
    <row r="261" spans="2:2" x14ac:dyDescent="0.25">
      <c r="B261" s="33" t="str">
        <f>IF('Study details'!A261="","",'Study details'!A261)</f>
        <v/>
      </c>
    </row>
    <row r="262" spans="2:2" x14ac:dyDescent="0.25">
      <c r="B262" s="33" t="str">
        <f>IF('Study details'!A262="","",'Study details'!A262)</f>
        <v/>
      </c>
    </row>
    <row r="263" spans="2:2" x14ac:dyDescent="0.25">
      <c r="B263" s="33" t="str">
        <f>IF('Study details'!A263="","",'Study details'!A263)</f>
        <v/>
      </c>
    </row>
    <row r="264" spans="2:2" x14ac:dyDescent="0.25">
      <c r="B264" s="33" t="str">
        <f>IF('Study details'!A264="","",'Study details'!A264)</f>
        <v/>
      </c>
    </row>
    <row r="265" spans="2:2" x14ac:dyDescent="0.25">
      <c r="B265" s="33" t="str">
        <f>IF('Study details'!A265="","",'Study details'!A265)</f>
        <v/>
      </c>
    </row>
    <row r="266" spans="2:2" x14ac:dyDescent="0.25">
      <c r="B266" s="33" t="str">
        <f>IF('Study details'!A266="","",'Study details'!A266)</f>
        <v/>
      </c>
    </row>
    <row r="267" spans="2:2" x14ac:dyDescent="0.25">
      <c r="B267" s="33" t="str">
        <f>IF('Study details'!A267="","",'Study details'!A267)</f>
        <v/>
      </c>
    </row>
    <row r="268" spans="2:2" x14ac:dyDescent="0.25">
      <c r="B268" s="33" t="str">
        <f>IF('Study details'!A268="","",'Study details'!A268)</f>
        <v/>
      </c>
    </row>
    <row r="269" spans="2:2" x14ac:dyDescent="0.25">
      <c r="B269" s="33" t="str">
        <f>IF('Study details'!A269="","",'Study details'!A269)</f>
        <v/>
      </c>
    </row>
    <row r="270" spans="2:2" x14ac:dyDescent="0.25">
      <c r="B270" s="33" t="str">
        <f>IF('Study details'!A270="","",'Study details'!A270)</f>
        <v/>
      </c>
    </row>
    <row r="271" spans="2:2" x14ac:dyDescent="0.25">
      <c r="B271" s="33" t="str">
        <f>IF('Study details'!A271="","",'Study details'!A271)</f>
        <v/>
      </c>
    </row>
    <row r="272" spans="2:2" x14ac:dyDescent="0.25">
      <c r="B272" s="33" t="str">
        <f>IF('Study details'!A272="","",'Study details'!A272)</f>
        <v/>
      </c>
    </row>
    <row r="273" spans="2:2" x14ac:dyDescent="0.25">
      <c r="B273" s="33" t="str">
        <f>IF('Study details'!A273="","",'Study details'!A273)</f>
        <v/>
      </c>
    </row>
    <row r="274" spans="2:2" x14ac:dyDescent="0.25">
      <c r="B274" s="33" t="str">
        <f>IF('Study details'!A274="","",'Study details'!A274)</f>
        <v/>
      </c>
    </row>
    <row r="275" spans="2:2" x14ac:dyDescent="0.25">
      <c r="B275" s="33" t="str">
        <f>IF('Study details'!A275="","",'Study details'!A275)</f>
        <v/>
      </c>
    </row>
    <row r="276" spans="2:2" x14ac:dyDescent="0.25">
      <c r="B276" s="33" t="str">
        <f>IF('Study details'!A276="","",'Study details'!A276)</f>
        <v/>
      </c>
    </row>
    <row r="277" spans="2:2" x14ac:dyDescent="0.25">
      <c r="B277" s="33" t="str">
        <f>IF('Study details'!A277="","",'Study details'!A277)</f>
        <v/>
      </c>
    </row>
    <row r="278" spans="2:2" x14ac:dyDescent="0.25">
      <c r="B278" s="33" t="str">
        <f>IF('Study details'!A278="","",'Study details'!A278)</f>
        <v/>
      </c>
    </row>
    <row r="279" spans="2:2" x14ac:dyDescent="0.25">
      <c r="B279" s="33" t="str">
        <f>IF('Study details'!A279="","",'Study details'!A279)</f>
        <v/>
      </c>
    </row>
    <row r="280" spans="2:2" x14ac:dyDescent="0.25">
      <c r="B280" s="33" t="str">
        <f>IF('Study details'!A280="","",'Study details'!A280)</f>
        <v/>
      </c>
    </row>
    <row r="281" spans="2:2" x14ac:dyDescent="0.25">
      <c r="B281" s="33" t="str">
        <f>IF('Study details'!A281="","",'Study details'!A281)</f>
        <v/>
      </c>
    </row>
    <row r="282" spans="2:2" x14ac:dyDescent="0.25">
      <c r="B282" s="33" t="str">
        <f>IF('Study details'!A282="","",'Study details'!A282)</f>
        <v/>
      </c>
    </row>
    <row r="283" spans="2:2" x14ac:dyDescent="0.25">
      <c r="B283" s="33" t="str">
        <f>IF('Study details'!A283="","",'Study details'!A283)</f>
        <v/>
      </c>
    </row>
    <row r="284" spans="2:2" x14ac:dyDescent="0.25">
      <c r="B284" s="33" t="str">
        <f>IF('Study details'!A284="","",'Study details'!A284)</f>
        <v/>
      </c>
    </row>
    <row r="285" spans="2:2" x14ac:dyDescent="0.25">
      <c r="B285" s="33" t="str">
        <f>IF('Study details'!A285="","",'Study details'!A285)</f>
        <v/>
      </c>
    </row>
    <row r="286" spans="2:2" x14ac:dyDescent="0.25">
      <c r="B286" s="33" t="str">
        <f>IF('Study details'!A286="","",'Study details'!A286)</f>
        <v/>
      </c>
    </row>
    <row r="287" spans="2:2" x14ac:dyDescent="0.25">
      <c r="B287" s="33" t="str">
        <f>IF('Study details'!A287="","",'Study details'!A287)</f>
        <v/>
      </c>
    </row>
    <row r="288" spans="2:2" x14ac:dyDescent="0.25">
      <c r="B288" s="33" t="str">
        <f>IF('Study details'!A288="","",'Study details'!A288)</f>
        <v/>
      </c>
    </row>
    <row r="289" spans="2:2" x14ac:dyDescent="0.25">
      <c r="B289" s="33" t="str">
        <f>IF('Study details'!A289="","",'Study details'!A289)</f>
        <v/>
      </c>
    </row>
    <row r="290" spans="2:2" x14ac:dyDescent="0.25">
      <c r="B290" s="33" t="str">
        <f>IF('Study details'!A290="","",'Study details'!A290)</f>
        <v/>
      </c>
    </row>
    <row r="291" spans="2:2" x14ac:dyDescent="0.25">
      <c r="B291" s="33" t="str">
        <f>IF('Study details'!A291="","",'Study details'!A291)</f>
        <v/>
      </c>
    </row>
    <row r="292" spans="2:2" x14ac:dyDescent="0.25">
      <c r="B292" s="33" t="str">
        <f>IF('Study details'!A292="","",'Study details'!A292)</f>
        <v/>
      </c>
    </row>
    <row r="293" spans="2:2" x14ac:dyDescent="0.25">
      <c r="B293" s="33" t="str">
        <f>IF('Study details'!A293="","",'Study details'!A293)</f>
        <v/>
      </c>
    </row>
    <row r="294" spans="2:2" x14ac:dyDescent="0.25">
      <c r="B294" s="33" t="str">
        <f>IF('Study details'!A294="","",'Study details'!A294)</f>
        <v/>
      </c>
    </row>
    <row r="295" spans="2:2" x14ac:dyDescent="0.25">
      <c r="B295" s="33" t="str">
        <f>IF('Study details'!A295="","",'Study details'!A295)</f>
        <v/>
      </c>
    </row>
    <row r="296" spans="2:2" x14ac:dyDescent="0.25">
      <c r="B296" s="33" t="str">
        <f>IF('Study details'!A296="","",'Study details'!A296)</f>
        <v/>
      </c>
    </row>
    <row r="297" spans="2:2" x14ac:dyDescent="0.25">
      <c r="B297" s="33" t="str">
        <f>IF('Study details'!A297="","",'Study details'!A297)</f>
        <v/>
      </c>
    </row>
    <row r="298" spans="2:2" x14ac:dyDescent="0.25">
      <c r="B298" s="33" t="str">
        <f>IF('Study details'!A298="","",'Study details'!A298)</f>
        <v/>
      </c>
    </row>
    <row r="299" spans="2:2" x14ac:dyDescent="0.25">
      <c r="B299" s="33" t="str">
        <f>IF('Study details'!A299="","",'Study details'!A299)</f>
        <v/>
      </c>
    </row>
    <row r="300" spans="2:2" x14ac:dyDescent="0.25">
      <c r="B300" s="33" t="str">
        <f>IF('Study details'!A300="","",'Study details'!A300)</f>
        <v/>
      </c>
    </row>
    <row r="301" spans="2:2" x14ac:dyDescent="0.25">
      <c r="B301" s="33" t="str">
        <f>IF('Study details'!A301="","",'Study details'!A301)</f>
        <v/>
      </c>
    </row>
    <row r="302" spans="2:2" x14ac:dyDescent="0.25">
      <c r="B302" s="33" t="str">
        <f>IF('Study details'!A302="","",'Study details'!A302)</f>
        <v/>
      </c>
    </row>
    <row r="303" spans="2:2" x14ac:dyDescent="0.25">
      <c r="B303" s="33" t="str">
        <f>IF('Study details'!A303="","",'Study details'!A303)</f>
        <v/>
      </c>
    </row>
    <row r="304" spans="2:2" x14ac:dyDescent="0.25">
      <c r="B304" s="33" t="str">
        <f>IF('Study details'!A304="","",'Study details'!A304)</f>
        <v/>
      </c>
    </row>
    <row r="305" spans="2:2" x14ac:dyDescent="0.25">
      <c r="B305" s="33" t="str">
        <f>IF('Study details'!A305="","",'Study details'!A305)</f>
        <v/>
      </c>
    </row>
    <row r="306" spans="2:2" x14ac:dyDescent="0.25">
      <c r="B306" s="33" t="str">
        <f>IF('Study details'!A306="","",'Study details'!A306)</f>
        <v/>
      </c>
    </row>
    <row r="307" spans="2:2" x14ac:dyDescent="0.25">
      <c r="B307" s="33" t="str">
        <f>IF('Study details'!A307="","",'Study details'!A307)</f>
        <v/>
      </c>
    </row>
    <row r="308" spans="2:2" x14ac:dyDescent="0.25">
      <c r="B308" s="33" t="str">
        <f>IF('Study details'!A308="","",'Study details'!A308)</f>
        <v/>
      </c>
    </row>
    <row r="309" spans="2:2" x14ac:dyDescent="0.25">
      <c r="B309" s="33" t="str">
        <f>IF('Study details'!A309="","",'Study details'!A309)</f>
        <v/>
      </c>
    </row>
    <row r="310" spans="2:2" x14ac:dyDescent="0.25">
      <c r="B310" s="33" t="str">
        <f>IF('Study details'!A310="","",'Study details'!A310)</f>
        <v/>
      </c>
    </row>
    <row r="311" spans="2:2" x14ac:dyDescent="0.25">
      <c r="B311" s="33" t="str">
        <f>IF('Study details'!A311="","",'Study details'!A311)</f>
        <v/>
      </c>
    </row>
    <row r="312" spans="2:2" x14ac:dyDescent="0.25">
      <c r="B312" s="33" t="str">
        <f>IF('Study details'!A312="","",'Study details'!A312)</f>
        <v/>
      </c>
    </row>
    <row r="313" spans="2:2" x14ac:dyDescent="0.25">
      <c r="B313" s="33" t="str">
        <f>IF('Study details'!A313="","",'Study details'!A313)</f>
        <v/>
      </c>
    </row>
    <row r="314" spans="2:2" x14ac:dyDescent="0.25">
      <c r="B314" s="33" t="str">
        <f>IF('Study details'!A314="","",'Study details'!A314)</f>
        <v/>
      </c>
    </row>
    <row r="315" spans="2:2" x14ac:dyDescent="0.25">
      <c r="B315" s="33" t="str">
        <f>IF('Study details'!A315="","",'Study details'!A315)</f>
        <v/>
      </c>
    </row>
    <row r="316" spans="2:2" x14ac:dyDescent="0.25">
      <c r="B316" s="33" t="str">
        <f>IF('Study details'!A316="","",'Study details'!A316)</f>
        <v/>
      </c>
    </row>
    <row r="317" spans="2:2" x14ac:dyDescent="0.25">
      <c r="B317" s="33" t="str">
        <f>IF('Study details'!A317="","",'Study details'!A317)</f>
        <v/>
      </c>
    </row>
    <row r="318" spans="2:2" x14ac:dyDescent="0.25">
      <c r="B318" s="33" t="str">
        <f>IF('Study details'!A318="","",'Study details'!A318)</f>
        <v/>
      </c>
    </row>
    <row r="319" spans="2:2" x14ac:dyDescent="0.25">
      <c r="B319" s="33" t="str">
        <f>IF('Study details'!A319="","",'Study details'!A319)</f>
        <v/>
      </c>
    </row>
    <row r="320" spans="2:2" x14ac:dyDescent="0.25">
      <c r="B320" s="33" t="str">
        <f>IF('Study details'!A320="","",'Study details'!A320)</f>
        <v/>
      </c>
    </row>
    <row r="321" spans="2:2" x14ac:dyDescent="0.25">
      <c r="B321" s="33" t="str">
        <f>IF('Study details'!A321="","",'Study details'!A321)</f>
        <v/>
      </c>
    </row>
    <row r="322" spans="2:2" x14ac:dyDescent="0.25">
      <c r="B322" s="33" t="str">
        <f>IF('Study details'!A322="","",'Study details'!A322)</f>
        <v/>
      </c>
    </row>
    <row r="323" spans="2:2" x14ac:dyDescent="0.25">
      <c r="B323" s="33" t="str">
        <f>IF('Study details'!A323="","",'Study details'!A323)</f>
        <v/>
      </c>
    </row>
    <row r="324" spans="2:2" x14ac:dyDescent="0.25">
      <c r="B324" s="33" t="str">
        <f>IF('Study details'!A324="","",'Study details'!A324)</f>
        <v/>
      </c>
    </row>
    <row r="325" spans="2:2" x14ac:dyDescent="0.25">
      <c r="B325" s="33" t="str">
        <f>IF('Study details'!A325="","",'Study details'!A325)</f>
        <v/>
      </c>
    </row>
    <row r="326" spans="2:2" x14ac:dyDescent="0.25">
      <c r="B326" s="33" t="str">
        <f>IF('Study details'!A326="","",'Study details'!A326)</f>
        <v/>
      </c>
    </row>
    <row r="327" spans="2:2" x14ac:dyDescent="0.25">
      <c r="B327" s="33" t="str">
        <f>IF('Study details'!A327="","",'Study details'!A327)</f>
        <v/>
      </c>
    </row>
    <row r="328" spans="2:2" x14ac:dyDescent="0.25">
      <c r="B328" s="33" t="str">
        <f>IF('Study details'!A328="","",'Study details'!A328)</f>
        <v/>
      </c>
    </row>
    <row r="329" spans="2:2" x14ac:dyDescent="0.25">
      <c r="B329" s="33" t="str">
        <f>IF('Study details'!A329="","",'Study details'!A329)</f>
        <v/>
      </c>
    </row>
    <row r="330" spans="2:2" x14ac:dyDescent="0.25">
      <c r="B330" s="33" t="str">
        <f>IF('Study details'!A330="","",'Study details'!A330)</f>
        <v/>
      </c>
    </row>
    <row r="331" spans="2:2" x14ac:dyDescent="0.25">
      <c r="B331" s="33" t="str">
        <f>IF('Study details'!A331="","",'Study details'!A331)</f>
        <v/>
      </c>
    </row>
    <row r="332" spans="2:2" x14ac:dyDescent="0.25">
      <c r="B332" s="33" t="str">
        <f>IF('Study details'!A332="","",'Study details'!A332)</f>
        <v/>
      </c>
    </row>
    <row r="333" spans="2:2" x14ac:dyDescent="0.25">
      <c r="B333" s="33" t="str">
        <f>IF('Study details'!A333="","",'Study details'!A333)</f>
        <v/>
      </c>
    </row>
    <row r="334" spans="2:2" x14ac:dyDescent="0.25">
      <c r="B334" s="33" t="str">
        <f>IF('Study details'!A334="","",'Study details'!A334)</f>
        <v/>
      </c>
    </row>
    <row r="335" spans="2:2" x14ac:dyDescent="0.25">
      <c r="B335" s="33" t="str">
        <f>IF('Study details'!A335="","",'Study details'!A335)</f>
        <v/>
      </c>
    </row>
    <row r="336" spans="2:2" x14ac:dyDescent="0.25">
      <c r="B336" s="33" t="str">
        <f>IF('Study details'!A336="","",'Study details'!A336)</f>
        <v/>
      </c>
    </row>
    <row r="337" spans="2:2" x14ac:dyDescent="0.25">
      <c r="B337" s="33" t="str">
        <f>IF('Study details'!A337="","",'Study details'!A337)</f>
        <v/>
      </c>
    </row>
    <row r="338" spans="2:2" x14ac:dyDescent="0.25">
      <c r="B338" s="33" t="str">
        <f>IF('Study details'!A338="","",'Study details'!A338)</f>
        <v/>
      </c>
    </row>
    <row r="339" spans="2:2" x14ac:dyDescent="0.25">
      <c r="B339" s="33" t="str">
        <f>IF('Study details'!A339="","",'Study details'!A339)</f>
        <v/>
      </c>
    </row>
    <row r="340" spans="2:2" x14ac:dyDescent="0.25">
      <c r="B340" s="33" t="str">
        <f>IF('Study details'!A340="","",'Study details'!A340)</f>
        <v/>
      </c>
    </row>
    <row r="341" spans="2:2" x14ac:dyDescent="0.25">
      <c r="B341" s="33" t="str">
        <f>IF('Study details'!A341="","",'Study details'!A341)</f>
        <v/>
      </c>
    </row>
    <row r="342" spans="2:2" x14ac:dyDescent="0.25">
      <c r="B342" s="33" t="str">
        <f>IF('Study details'!A342="","",'Study details'!A342)</f>
        <v/>
      </c>
    </row>
    <row r="343" spans="2:2" x14ac:dyDescent="0.25">
      <c r="B343" s="33" t="str">
        <f>IF('Study details'!A343="","",'Study details'!A343)</f>
        <v/>
      </c>
    </row>
    <row r="344" spans="2:2" x14ac:dyDescent="0.25">
      <c r="B344" s="33" t="str">
        <f>IF('Study details'!A344="","",'Study details'!A344)</f>
        <v/>
      </c>
    </row>
    <row r="345" spans="2:2" x14ac:dyDescent="0.25">
      <c r="B345" s="33" t="str">
        <f>IF('Study details'!A345="","",'Study details'!A345)</f>
        <v/>
      </c>
    </row>
    <row r="346" spans="2:2" x14ac:dyDescent="0.25">
      <c r="B346" s="33" t="str">
        <f>IF('Study details'!A346="","",'Study details'!A346)</f>
        <v/>
      </c>
    </row>
    <row r="347" spans="2:2" x14ac:dyDescent="0.25">
      <c r="B347" s="33" t="str">
        <f>IF('Study details'!A347="","",'Study details'!A347)</f>
        <v/>
      </c>
    </row>
    <row r="348" spans="2:2" x14ac:dyDescent="0.25">
      <c r="B348" s="33" t="str">
        <f>IF('Study details'!A348="","",'Study details'!A348)</f>
        <v/>
      </c>
    </row>
    <row r="349" spans="2:2" x14ac:dyDescent="0.25">
      <c r="B349" s="33" t="str">
        <f>IF('Study details'!A349="","",'Study details'!A349)</f>
        <v/>
      </c>
    </row>
    <row r="350" spans="2:2" x14ac:dyDescent="0.25">
      <c r="B350" s="33" t="str">
        <f>IF('Study details'!A350="","",'Study details'!A350)</f>
        <v/>
      </c>
    </row>
    <row r="351" spans="2:2" x14ac:dyDescent="0.25">
      <c r="B351" s="33" t="str">
        <f>IF('Study details'!A351="","",'Study details'!A351)</f>
        <v/>
      </c>
    </row>
    <row r="352" spans="2:2" x14ac:dyDescent="0.25">
      <c r="B352" s="33" t="str">
        <f>IF('Study details'!A352="","",'Study details'!A352)</f>
        <v/>
      </c>
    </row>
    <row r="353" spans="2:2" x14ac:dyDescent="0.25">
      <c r="B353" s="33" t="str">
        <f>IF('Study details'!A353="","",'Study details'!A353)</f>
        <v/>
      </c>
    </row>
    <row r="354" spans="2:2" x14ac:dyDescent="0.25">
      <c r="B354" s="33" t="str">
        <f>IF('Study details'!A354="","",'Study details'!A354)</f>
        <v/>
      </c>
    </row>
    <row r="355" spans="2:2" x14ac:dyDescent="0.25">
      <c r="B355" s="33" t="str">
        <f>IF('Study details'!A355="","",'Study details'!A355)</f>
        <v/>
      </c>
    </row>
    <row r="356" spans="2:2" x14ac:dyDescent="0.25">
      <c r="B356" s="33" t="str">
        <f>IF('Study details'!A356="","",'Study details'!A356)</f>
        <v/>
      </c>
    </row>
    <row r="357" spans="2:2" x14ac:dyDescent="0.25">
      <c r="B357" s="33" t="str">
        <f>IF('Study details'!A357="","",'Study details'!A357)</f>
        <v/>
      </c>
    </row>
    <row r="358" spans="2:2" x14ac:dyDescent="0.25">
      <c r="B358" s="33" t="str">
        <f>IF('Study details'!A358="","",'Study details'!A358)</f>
        <v/>
      </c>
    </row>
    <row r="359" spans="2:2" x14ac:dyDescent="0.25">
      <c r="B359" s="33" t="str">
        <f>IF('Study details'!A359="","",'Study details'!A359)</f>
        <v/>
      </c>
    </row>
    <row r="360" spans="2:2" x14ac:dyDescent="0.25">
      <c r="B360" s="33" t="str">
        <f>IF('Study details'!A360="","",'Study details'!A360)</f>
        <v/>
      </c>
    </row>
    <row r="361" spans="2:2" x14ac:dyDescent="0.25">
      <c r="B361" s="33" t="str">
        <f>IF('Study details'!A361="","",'Study details'!A361)</f>
        <v/>
      </c>
    </row>
    <row r="362" spans="2:2" x14ac:dyDescent="0.25">
      <c r="B362" s="33" t="str">
        <f>IF('Study details'!A362="","",'Study details'!A362)</f>
        <v/>
      </c>
    </row>
    <row r="363" spans="2:2" x14ac:dyDescent="0.25">
      <c r="B363" s="33" t="str">
        <f>IF('Study details'!A363="","",'Study details'!A363)</f>
        <v/>
      </c>
    </row>
    <row r="364" spans="2:2" x14ac:dyDescent="0.25">
      <c r="B364" s="33" t="str">
        <f>IF('Study details'!A364="","",'Study details'!A364)</f>
        <v/>
      </c>
    </row>
    <row r="365" spans="2:2" x14ac:dyDescent="0.25">
      <c r="B365" s="33" t="str">
        <f>IF('Study details'!A365="","",'Study details'!A365)</f>
        <v/>
      </c>
    </row>
    <row r="366" spans="2:2" x14ac:dyDescent="0.25">
      <c r="B366" s="33" t="str">
        <f>IF('Study details'!A366="","",'Study details'!A366)</f>
        <v/>
      </c>
    </row>
    <row r="367" spans="2:2" x14ac:dyDescent="0.25">
      <c r="B367" s="33" t="str">
        <f>IF('Study details'!A367="","",'Study details'!A367)</f>
        <v/>
      </c>
    </row>
    <row r="368" spans="2:2" x14ac:dyDescent="0.25">
      <c r="B368" s="33" t="str">
        <f>IF('Study details'!A368="","",'Study details'!A368)</f>
        <v/>
      </c>
    </row>
    <row r="369" spans="2:2" x14ac:dyDescent="0.25">
      <c r="B369" s="33" t="str">
        <f>IF('Study details'!A369="","",'Study details'!A369)</f>
        <v/>
      </c>
    </row>
    <row r="370" spans="2:2" x14ac:dyDescent="0.25">
      <c r="B370" s="33" t="str">
        <f>IF('Study details'!A370="","",'Study details'!A370)</f>
        <v/>
      </c>
    </row>
    <row r="371" spans="2:2" x14ac:dyDescent="0.25">
      <c r="B371" s="33" t="str">
        <f>IF('Study details'!A371="","",'Study details'!A371)</f>
        <v/>
      </c>
    </row>
    <row r="372" spans="2:2" x14ac:dyDescent="0.25">
      <c r="B372" s="33" t="str">
        <f>IF('Study details'!A372="","",'Study details'!A372)</f>
        <v/>
      </c>
    </row>
    <row r="373" spans="2:2" x14ac:dyDescent="0.25">
      <c r="B373" s="33" t="str">
        <f>IF('Study details'!A373="","",'Study details'!A373)</f>
        <v/>
      </c>
    </row>
    <row r="374" spans="2:2" x14ac:dyDescent="0.25">
      <c r="B374" s="33" t="str">
        <f>IF('Study details'!A374="","",'Study details'!A374)</f>
        <v/>
      </c>
    </row>
    <row r="375" spans="2:2" x14ac:dyDescent="0.25">
      <c r="B375" s="33" t="str">
        <f>IF('Study details'!A375="","",'Study details'!A375)</f>
        <v/>
      </c>
    </row>
    <row r="376" spans="2:2" x14ac:dyDescent="0.25">
      <c r="B376" s="33" t="str">
        <f>IF('Study details'!A376="","",'Study details'!A376)</f>
        <v/>
      </c>
    </row>
    <row r="377" spans="2:2" x14ac:dyDescent="0.25">
      <c r="B377" s="33" t="str">
        <f>IF('Study details'!A377="","",'Study details'!A377)</f>
        <v/>
      </c>
    </row>
    <row r="378" spans="2:2" x14ac:dyDescent="0.25">
      <c r="B378" s="33" t="str">
        <f>IF('Study details'!A378="","",'Study details'!A378)</f>
        <v/>
      </c>
    </row>
    <row r="379" spans="2:2" x14ac:dyDescent="0.25">
      <c r="B379" s="33" t="str">
        <f>IF('Study details'!A379="","",'Study details'!A379)</f>
        <v/>
      </c>
    </row>
    <row r="380" spans="2:2" x14ac:dyDescent="0.25">
      <c r="B380" s="33" t="str">
        <f>IF('Study details'!A380="","",'Study details'!A380)</f>
        <v/>
      </c>
    </row>
    <row r="381" spans="2:2" x14ac:dyDescent="0.25">
      <c r="B381" s="33" t="str">
        <f>IF('Study details'!A381="","",'Study details'!A381)</f>
        <v/>
      </c>
    </row>
    <row r="382" spans="2:2" x14ac:dyDescent="0.25">
      <c r="B382" s="33" t="str">
        <f>IF('Study details'!A382="","",'Study details'!A382)</f>
        <v/>
      </c>
    </row>
    <row r="383" spans="2:2" x14ac:dyDescent="0.25">
      <c r="B383" s="33" t="str">
        <f>IF('Study details'!A383="","",'Study details'!A383)</f>
        <v/>
      </c>
    </row>
    <row r="384" spans="2:2" x14ac:dyDescent="0.25">
      <c r="B384" s="33" t="str">
        <f>IF('Study details'!A384="","",'Study details'!A384)</f>
        <v/>
      </c>
    </row>
    <row r="385" spans="2:2" x14ac:dyDescent="0.25">
      <c r="B385" s="33" t="str">
        <f>IF('Study details'!A385="","",'Study details'!A385)</f>
        <v/>
      </c>
    </row>
    <row r="386" spans="2:2" x14ac:dyDescent="0.25">
      <c r="B386" s="33" t="str">
        <f>IF('Study details'!A386="","",'Study details'!A386)</f>
        <v/>
      </c>
    </row>
    <row r="387" spans="2:2" x14ac:dyDescent="0.25">
      <c r="B387" s="33" t="str">
        <f>IF('Study details'!A387="","",'Study details'!A387)</f>
        <v/>
      </c>
    </row>
    <row r="388" spans="2:2" x14ac:dyDescent="0.25">
      <c r="B388" s="33" t="str">
        <f>IF('Study details'!A388="","",'Study details'!A388)</f>
        <v/>
      </c>
    </row>
    <row r="389" spans="2:2" x14ac:dyDescent="0.25">
      <c r="B389" s="33" t="str">
        <f>IF('Study details'!A389="","",'Study details'!A389)</f>
        <v/>
      </c>
    </row>
    <row r="390" spans="2:2" x14ac:dyDescent="0.25">
      <c r="B390" s="33" t="str">
        <f>IF('Study details'!A390="","",'Study details'!A390)</f>
        <v/>
      </c>
    </row>
    <row r="391" spans="2:2" x14ac:dyDescent="0.25">
      <c r="B391" s="33" t="str">
        <f>IF('Study details'!A391="","",'Study details'!A391)</f>
        <v/>
      </c>
    </row>
    <row r="392" spans="2:2" x14ac:dyDescent="0.25">
      <c r="B392" s="33" t="str">
        <f>IF('Study details'!A392="","",'Study details'!A392)</f>
        <v/>
      </c>
    </row>
    <row r="393" spans="2:2" x14ac:dyDescent="0.25">
      <c r="B393" s="33" t="str">
        <f>IF('Study details'!A393="","",'Study details'!A393)</f>
        <v/>
      </c>
    </row>
    <row r="394" spans="2:2" x14ac:dyDescent="0.25">
      <c r="B394" s="33" t="str">
        <f>IF('Study details'!A394="","",'Study details'!A394)</f>
        <v/>
      </c>
    </row>
    <row r="395" spans="2:2" x14ac:dyDescent="0.25">
      <c r="B395" s="33" t="str">
        <f>IF('Study details'!A395="","",'Study details'!A395)</f>
        <v/>
      </c>
    </row>
    <row r="396" spans="2:2" x14ac:dyDescent="0.25">
      <c r="B396" s="33" t="str">
        <f>IF('Study details'!A396="","",'Study details'!A396)</f>
        <v/>
      </c>
    </row>
    <row r="397" spans="2:2" x14ac:dyDescent="0.25">
      <c r="B397" s="33" t="str">
        <f>IF('Study details'!A397="","",'Study details'!A397)</f>
        <v/>
      </c>
    </row>
    <row r="398" spans="2:2" x14ac:dyDescent="0.25">
      <c r="B398" s="33" t="str">
        <f>IF('Study details'!A398="","",'Study details'!A398)</f>
        <v/>
      </c>
    </row>
    <row r="399" spans="2:2" x14ac:dyDescent="0.25">
      <c r="B399" s="33" t="str">
        <f>IF('Study details'!A399="","",'Study details'!A399)</f>
        <v/>
      </c>
    </row>
    <row r="400" spans="2:2" x14ac:dyDescent="0.25">
      <c r="B400" s="33" t="str">
        <f>IF('Study details'!A400="","",'Study details'!A400)</f>
        <v/>
      </c>
    </row>
    <row r="401" spans="2:2" x14ac:dyDescent="0.25">
      <c r="B401" s="33" t="str">
        <f>IF('Study details'!A401="","",'Study details'!A401)</f>
        <v/>
      </c>
    </row>
    <row r="402" spans="2:2" x14ac:dyDescent="0.25">
      <c r="B402" s="33" t="str">
        <f>IF('Study details'!A402="","",'Study details'!A402)</f>
        <v/>
      </c>
    </row>
    <row r="403" spans="2:2" x14ac:dyDescent="0.25">
      <c r="B403" s="33" t="str">
        <f>IF('Study details'!A403="","",'Study details'!A403)</f>
        <v/>
      </c>
    </row>
    <row r="404" spans="2:2" x14ac:dyDescent="0.25">
      <c r="B404" s="33" t="str">
        <f>IF('Study details'!A404="","",'Study details'!A404)</f>
        <v/>
      </c>
    </row>
    <row r="405" spans="2:2" x14ac:dyDescent="0.25">
      <c r="B405" s="33" t="str">
        <f>IF('Study details'!A405="","",'Study details'!A405)</f>
        <v/>
      </c>
    </row>
    <row r="406" spans="2:2" x14ac:dyDescent="0.25">
      <c r="B406" s="33" t="str">
        <f>IF('Study details'!A406="","",'Study details'!A406)</f>
        <v/>
      </c>
    </row>
    <row r="407" spans="2:2" x14ac:dyDescent="0.25">
      <c r="B407" s="33" t="str">
        <f>IF('Study details'!A407="","",'Study details'!A407)</f>
        <v/>
      </c>
    </row>
    <row r="408" spans="2:2" x14ac:dyDescent="0.25">
      <c r="B408" s="33" t="str">
        <f>IF('Study details'!A408="","",'Study details'!A408)</f>
        <v/>
      </c>
    </row>
    <row r="409" spans="2:2" x14ac:dyDescent="0.25">
      <c r="B409" s="33" t="str">
        <f>IF('Study details'!A409="","",'Study details'!A409)</f>
        <v/>
      </c>
    </row>
    <row r="410" spans="2:2" x14ac:dyDescent="0.25">
      <c r="B410" s="33" t="str">
        <f>IF('Study details'!A410="","",'Study details'!A410)</f>
        <v/>
      </c>
    </row>
    <row r="411" spans="2:2" x14ac:dyDescent="0.25">
      <c r="B411" s="33" t="str">
        <f>IF('Study details'!A411="","",'Study details'!A411)</f>
        <v/>
      </c>
    </row>
    <row r="412" spans="2:2" x14ac:dyDescent="0.25">
      <c r="B412" s="33" t="str">
        <f>IF('Study details'!A412="","",'Study details'!A412)</f>
        <v/>
      </c>
    </row>
    <row r="413" spans="2:2" x14ac:dyDescent="0.25">
      <c r="B413" s="33" t="str">
        <f>IF('Study details'!A413="","",'Study details'!A413)</f>
        <v/>
      </c>
    </row>
    <row r="414" spans="2:2" x14ac:dyDescent="0.25">
      <c r="B414" s="33" t="str">
        <f>IF('Study details'!A414="","",'Study details'!A414)</f>
        <v/>
      </c>
    </row>
    <row r="415" spans="2:2" x14ac:dyDescent="0.25">
      <c r="B415" s="33" t="str">
        <f>IF('Study details'!A415="","",'Study details'!A415)</f>
        <v/>
      </c>
    </row>
    <row r="416" spans="2:2" x14ac:dyDescent="0.25">
      <c r="B416" s="33" t="str">
        <f>IF('Study details'!A416="","",'Study details'!A416)</f>
        <v/>
      </c>
    </row>
    <row r="417" spans="2:2" x14ac:dyDescent="0.25">
      <c r="B417" s="33" t="str">
        <f>IF('Study details'!A417="","",'Study details'!A417)</f>
        <v/>
      </c>
    </row>
    <row r="418" spans="2:2" x14ac:dyDescent="0.25">
      <c r="B418" s="33" t="str">
        <f>IF('Study details'!A418="","",'Study details'!A418)</f>
        <v/>
      </c>
    </row>
    <row r="419" spans="2:2" x14ac:dyDescent="0.25">
      <c r="B419" s="33" t="str">
        <f>IF('Study details'!A419="","",'Study details'!A419)</f>
        <v/>
      </c>
    </row>
    <row r="420" spans="2:2" x14ac:dyDescent="0.25">
      <c r="B420" s="33" t="str">
        <f>IF('Study details'!A420="","",'Study details'!A420)</f>
        <v/>
      </c>
    </row>
    <row r="421" spans="2:2" x14ac:dyDescent="0.25">
      <c r="B421" s="33" t="str">
        <f>IF('Study details'!A421="","",'Study details'!A421)</f>
        <v/>
      </c>
    </row>
    <row r="422" spans="2:2" x14ac:dyDescent="0.25">
      <c r="B422" s="33" t="str">
        <f>IF('Study details'!A422="","",'Study details'!A422)</f>
        <v/>
      </c>
    </row>
    <row r="423" spans="2:2" x14ac:dyDescent="0.25">
      <c r="B423" s="33" t="str">
        <f>IF('Study details'!A423="","",'Study details'!A423)</f>
        <v/>
      </c>
    </row>
    <row r="424" spans="2:2" x14ac:dyDescent="0.25">
      <c r="B424" s="33" t="str">
        <f>IF('Study details'!A424="","",'Study details'!A424)</f>
        <v/>
      </c>
    </row>
    <row r="425" spans="2:2" x14ac:dyDescent="0.25">
      <c r="B425" s="33" t="str">
        <f>IF('Study details'!A425="","",'Study details'!A425)</f>
        <v/>
      </c>
    </row>
    <row r="426" spans="2:2" x14ac:dyDescent="0.25">
      <c r="B426" s="33" t="str">
        <f>IF('Study details'!A426="","",'Study details'!A426)</f>
        <v/>
      </c>
    </row>
    <row r="427" spans="2:2" x14ac:dyDescent="0.25">
      <c r="B427" s="33" t="str">
        <f>IF('Study details'!A427="","",'Study details'!A427)</f>
        <v/>
      </c>
    </row>
    <row r="428" spans="2:2" x14ac:dyDescent="0.25">
      <c r="B428" s="33" t="str">
        <f>IF('Study details'!A428="","",'Study details'!A428)</f>
        <v/>
      </c>
    </row>
    <row r="429" spans="2:2" x14ac:dyDescent="0.25">
      <c r="B429" s="33" t="str">
        <f>IF('Study details'!A429="","",'Study details'!A429)</f>
        <v/>
      </c>
    </row>
    <row r="430" spans="2:2" x14ac:dyDescent="0.25">
      <c r="B430" s="33" t="str">
        <f>IF('Study details'!A430="","",'Study details'!A430)</f>
        <v/>
      </c>
    </row>
    <row r="431" spans="2:2" x14ac:dyDescent="0.25">
      <c r="B431" s="33" t="str">
        <f>IF('Study details'!A431="","",'Study details'!A431)</f>
        <v/>
      </c>
    </row>
    <row r="432" spans="2:2" x14ac:dyDescent="0.25">
      <c r="B432" s="33" t="str">
        <f>IF('Study details'!A432="","",'Study details'!A432)</f>
        <v/>
      </c>
    </row>
    <row r="433" spans="2:2" x14ac:dyDescent="0.25">
      <c r="B433" s="33" t="str">
        <f>IF('Study details'!A433="","",'Study details'!A433)</f>
        <v/>
      </c>
    </row>
    <row r="434" spans="2:2" x14ac:dyDescent="0.25">
      <c r="B434" s="33" t="str">
        <f>IF('Study details'!A434="","",'Study details'!A434)</f>
        <v/>
      </c>
    </row>
    <row r="435" spans="2:2" x14ac:dyDescent="0.25">
      <c r="B435" s="33" t="str">
        <f>IF('Study details'!A435="","",'Study details'!A435)</f>
        <v/>
      </c>
    </row>
    <row r="436" spans="2:2" x14ac:dyDescent="0.25">
      <c r="B436" s="33" t="str">
        <f>IF('Study details'!A436="","",'Study details'!A436)</f>
        <v/>
      </c>
    </row>
    <row r="437" spans="2:2" x14ac:dyDescent="0.25">
      <c r="B437" s="33" t="str">
        <f>IF('Study details'!A437="","",'Study details'!A437)</f>
        <v/>
      </c>
    </row>
    <row r="438" spans="2:2" x14ac:dyDescent="0.25">
      <c r="B438" s="33" t="str">
        <f>IF('Study details'!A438="","",'Study details'!A438)</f>
        <v/>
      </c>
    </row>
    <row r="439" spans="2:2" x14ac:dyDescent="0.25">
      <c r="B439" s="33" t="str">
        <f>IF('Study details'!A439="","",'Study details'!A439)</f>
        <v/>
      </c>
    </row>
    <row r="440" spans="2:2" x14ac:dyDescent="0.25">
      <c r="B440" s="33" t="str">
        <f>IF('Study details'!A440="","",'Study details'!A440)</f>
        <v/>
      </c>
    </row>
    <row r="441" spans="2:2" x14ac:dyDescent="0.25">
      <c r="B441" s="33" t="str">
        <f>IF('Study details'!A441="","",'Study details'!A441)</f>
        <v/>
      </c>
    </row>
    <row r="442" spans="2:2" x14ac:dyDescent="0.25">
      <c r="B442" s="33" t="str">
        <f>IF('Study details'!A442="","",'Study details'!A442)</f>
        <v/>
      </c>
    </row>
    <row r="443" spans="2:2" x14ac:dyDescent="0.25">
      <c r="B443" s="33" t="str">
        <f>IF('Study details'!A443="","",'Study details'!A443)</f>
        <v/>
      </c>
    </row>
    <row r="444" spans="2:2" x14ac:dyDescent="0.25">
      <c r="B444" s="33" t="str">
        <f>IF('Study details'!A444="","",'Study details'!A444)</f>
        <v/>
      </c>
    </row>
    <row r="445" spans="2:2" x14ac:dyDescent="0.25">
      <c r="B445" s="33" t="str">
        <f>IF('Study details'!A445="","",'Study details'!A445)</f>
        <v/>
      </c>
    </row>
    <row r="446" spans="2:2" x14ac:dyDescent="0.25">
      <c r="B446" s="33" t="str">
        <f>IF('Study details'!A446="","",'Study details'!A446)</f>
        <v/>
      </c>
    </row>
    <row r="447" spans="2:2" x14ac:dyDescent="0.25">
      <c r="B447" s="33" t="str">
        <f>IF('Study details'!A447="","",'Study details'!A447)</f>
        <v/>
      </c>
    </row>
    <row r="448" spans="2:2" x14ac:dyDescent="0.25">
      <c r="B448" s="33" t="str">
        <f>IF('Study details'!A448="","",'Study details'!A448)</f>
        <v/>
      </c>
    </row>
    <row r="449" spans="2:2" x14ac:dyDescent="0.25">
      <c r="B449" s="33" t="str">
        <f>IF('Study details'!A449="","",'Study details'!A449)</f>
        <v/>
      </c>
    </row>
    <row r="450" spans="2:2" x14ac:dyDescent="0.25">
      <c r="B450" s="33" t="str">
        <f>IF('Study details'!A450="","",'Study details'!A450)</f>
        <v/>
      </c>
    </row>
    <row r="451" spans="2:2" x14ac:dyDescent="0.25">
      <c r="B451" s="33" t="str">
        <f>IF('Study details'!A451="","",'Study details'!A451)</f>
        <v/>
      </c>
    </row>
    <row r="452" spans="2:2" x14ac:dyDescent="0.25">
      <c r="B452" s="33" t="str">
        <f>IF('Study details'!A452="","",'Study details'!A452)</f>
        <v/>
      </c>
    </row>
    <row r="453" spans="2:2" x14ac:dyDescent="0.25">
      <c r="B453" s="33" t="str">
        <f>IF('Study details'!A453="","",'Study details'!A453)</f>
        <v/>
      </c>
    </row>
    <row r="454" spans="2:2" x14ac:dyDescent="0.25">
      <c r="B454" s="33" t="str">
        <f>IF('Study details'!A454="","",'Study details'!A454)</f>
        <v/>
      </c>
    </row>
    <row r="455" spans="2:2" x14ac:dyDescent="0.25">
      <c r="B455" s="33" t="str">
        <f>IF('Study details'!A455="","",'Study details'!A455)</f>
        <v/>
      </c>
    </row>
    <row r="456" spans="2:2" x14ac:dyDescent="0.25">
      <c r="B456" s="33" t="str">
        <f>IF('Study details'!A456="","",'Study details'!A456)</f>
        <v/>
      </c>
    </row>
    <row r="457" spans="2:2" x14ac:dyDescent="0.25">
      <c r="B457" s="33" t="str">
        <f>IF('Study details'!A457="","",'Study details'!A457)</f>
        <v/>
      </c>
    </row>
    <row r="458" spans="2:2" x14ac:dyDescent="0.25">
      <c r="B458" s="33" t="str">
        <f>IF('Study details'!A458="","",'Study details'!A458)</f>
        <v/>
      </c>
    </row>
    <row r="459" spans="2:2" x14ac:dyDescent="0.25">
      <c r="B459" s="33" t="str">
        <f>IF('Study details'!A459="","",'Study details'!A459)</f>
        <v/>
      </c>
    </row>
    <row r="460" spans="2:2" x14ac:dyDescent="0.25">
      <c r="B460" s="33" t="str">
        <f>IF('Study details'!A460="","",'Study details'!A460)</f>
        <v/>
      </c>
    </row>
    <row r="461" spans="2:2" x14ac:dyDescent="0.25">
      <c r="B461" s="33" t="str">
        <f>IF('Study details'!A461="","",'Study details'!A461)</f>
        <v/>
      </c>
    </row>
    <row r="462" spans="2:2" x14ac:dyDescent="0.25">
      <c r="B462" s="33" t="str">
        <f>IF('Study details'!A462="","",'Study details'!A462)</f>
        <v/>
      </c>
    </row>
    <row r="463" spans="2:2" x14ac:dyDescent="0.25">
      <c r="B463" s="33" t="str">
        <f>IF('Study details'!A463="","",'Study details'!A463)</f>
        <v/>
      </c>
    </row>
    <row r="464" spans="2:2" x14ac:dyDescent="0.25">
      <c r="B464" s="33" t="str">
        <f>IF('Study details'!A464="","",'Study details'!A464)</f>
        <v/>
      </c>
    </row>
    <row r="465" spans="2:2" x14ac:dyDescent="0.25">
      <c r="B465" s="33" t="str">
        <f>IF('Study details'!A465="","",'Study details'!A465)</f>
        <v/>
      </c>
    </row>
    <row r="466" spans="2:2" x14ac:dyDescent="0.25">
      <c r="B466" s="33" t="str">
        <f>IF('Study details'!A466="","",'Study details'!A466)</f>
        <v/>
      </c>
    </row>
    <row r="467" spans="2:2" x14ac:dyDescent="0.25">
      <c r="B467" s="33" t="str">
        <f>IF('Study details'!A467="","",'Study details'!A467)</f>
        <v/>
      </c>
    </row>
    <row r="468" spans="2:2" x14ac:dyDescent="0.25">
      <c r="B468" s="33" t="str">
        <f>IF('Study details'!A468="","",'Study details'!A468)</f>
        <v/>
      </c>
    </row>
    <row r="469" spans="2:2" x14ac:dyDescent="0.25">
      <c r="B469" s="33" t="str">
        <f>IF('Study details'!A469="","",'Study details'!A469)</f>
        <v/>
      </c>
    </row>
    <row r="470" spans="2:2" x14ac:dyDescent="0.25">
      <c r="B470" s="33" t="str">
        <f>IF('Study details'!A470="","",'Study details'!A470)</f>
        <v/>
      </c>
    </row>
    <row r="471" spans="2:2" x14ac:dyDescent="0.25">
      <c r="B471" s="33" t="str">
        <f>IF('Study details'!A471="","",'Study details'!A471)</f>
        <v/>
      </c>
    </row>
    <row r="472" spans="2:2" x14ac:dyDescent="0.25">
      <c r="B472" s="33" t="str">
        <f>IF('Study details'!A472="","",'Study details'!A472)</f>
        <v/>
      </c>
    </row>
    <row r="473" spans="2:2" x14ac:dyDescent="0.25">
      <c r="B473" s="33" t="str">
        <f>IF('Study details'!A473="","",'Study details'!A473)</f>
        <v/>
      </c>
    </row>
    <row r="474" spans="2:2" x14ac:dyDescent="0.25">
      <c r="B474" s="33" t="str">
        <f>IF('Study details'!A474="","",'Study details'!A474)</f>
        <v/>
      </c>
    </row>
    <row r="475" spans="2:2" x14ac:dyDescent="0.25">
      <c r="B475" s="33" t="str">
        <f>IF('Study details'!A475="","",'Study details'!A475)</f>
        <v/>
      </c>
    </row>
    <row r="476" spans="2:2" x14ac:dyDescent="0.25">
      <c r="B476" s="33" t="str">
        <f>IF('Study details'!A476="","",'Study details'!A476)</f>
        <v/>
      </c>
    </row>
    <row r="477" spans="2:2" x14ac:dyDescent="0.25">
      <c r="B477" s="33" t="str">
        <f>IF('Study details'!A477="","",'Study details'!A477)</f>
        <v/>
      </c>
    </row>
    <row r="478" spans="2:2" x14ac:dyDescent="0.25">
      <c r="B478" s="33" t="str">
        <f>IF('Study details'!A478="","",'Study details'!A478)</f>
        <v/>
      </c>
    </row>
    <row r="479" spans="2:2" x14ac:dyDescent="0.25">
      <c r="B479" s="33" t="str">
        <f>IF('Study details'!A479="","",'Study details'!A479)</f>
        <v/>
      </c>
    </row>
    <row r="480" spans="2:2" x14ac:dyDescent="0.25">
      <c r="B480" s="33" t="str">
        <f>IF('Study details'!A480="","",'Study details'!A480)</f>
        <v/>
      </c>
    </row>
    <row r="481" spans="2:2" x14ac:dyDescent="0.25">
      <c r="B481" s="33" t="str">
        <f>IF('Study details'!A481="","",'Study details'!A481)</f>
        <v/>
      </c>
    </row>
    <row r="482" spans="2:2" x14ac:dyDescent="0.25">
      <c r="B482" s="33" t="str">
        <f>IF('Study details'!A482="","",'Study details'!A482)</f>
        <v/>
      </c>
    </row>
    <row r="483" spans="2:2" x14ac:dyDescent="0.25">
      <c r="B483" s="33" t="str">
        <f>IF('Study details'!A483="","",'Study details'!A483)</f>
        <v/>
      </c>
    </row>
    <row r="484" spans="2:2" x14ac:dyDescent="0.25">
      <c r="B484" s="33" t="str">
        <f>IF('Study details'!A484="","",'Study details'!A484)</f>
        <v/>
      </c>
    </row>
    <row r="485" spans="2:2" x14ac:dyDescent="0.25">
      <c r="B485" s="33" t="str">
        <f>IF('Study details'!A485="","",'Study details'!A485)</f>
        <v/>
      </c>
    </row>
    <row r="486" spans="2:2" x14ac:dyDescent="0.25">
      <c r="B486" s="33" t="str">
        <f>IF('Study details'!A486="","",'Study details'!A486)</f>
        <v/>
      </c>
    </row>
    <row r="487" spans="2:2" x14ac:dyDescent="0.25">
      <c r="B487" s="33" t="str">
        <f>IF('Study details'!A487="","",'Study details'!A487)</f>
        <v/>
      </c>
    </row>
    <row r="488" spans="2:2" x14ac:dyDescent="0.25">
      <c r="B488" s="33" t="str">
        <f>IF('Study details'!A488="","",'Study details'!A488)</f>
        <v/>
      </c>
    </row>
    <row r="489" spans="2:2" x14ac:dyDescent="0.25">
      <c r="B489" s="33" t="str">
        <f>IF('Study details'!A489="","",'Study details'!A489)</f>
        <v/>
      </c>
    </row>
    <row r="490" spans="2:2" x14ac:dyDescent="0.25">
      <c r="B490" s="33" t="str">
        <f>IF('Study details'!A490="","",'Study details'!A490)</f>
        <v/>
      </c>
    </row>
    <row r="491" spans="2:2" x14ac:dyDescent="0.25">
      <c r="B491" s="33" t="str">
        <f>IF('Study details'!A491="","",'Study details'!A491)</f>
        <v/>
      </c>
    </row>
    <row r="492" spans="2:2" x14ac:dyDescent="0.25">
      <c r="B492" s="33" t="str">
        <f>IF('Study details'!A492="","",'Study details'!A492)</f>
        <v/>
      </c>
    </row>
    <row r="493" spans="2:2" x14ac:dyDescent="0.25">
      <c r="B493" s="33" t="str">
        <f>IF('Study details'!A493="","",'Study details'!A493)</f>
        <v/>
      </c>
    </row>
    <row r="494" spans="2:2" x14ac:dyDescent="0.25">
      <c r="B494" s="33" t="str">
        <f>IF('Study details'!A494="","",'Study details'!A494)</f>
        <v/>
      </c>
    </row>
    <row r="495" spans="2:2" x14ac:dyDescent="0.25">
      <c r="B495" s="33" t="str">
        <f>IF('Study details'!A495="","",'Study details'!A495)</f>
        <v/>
      </c>
    </row>
    <row r="496" spans="2:2" x14ac:dyDescent="0.25">
      <c r="B496" s="33" t="str">
        <f>IF('Study details'!A496="","",'Study details'!A496)</f>
        <v/>
      </c>
    </row>
    <row r="497" spans="2:2" x14ac:dyDescent="0.25">
      <c r="B497" s="33" t="str">
        <f>IF('Study details'!A497="","",'Study details'!A497)</f>
        <v/>
      </c>
    </row>
    <row r="498" spans="2:2" x14ac:dyDescent="0.25">
      <c r="B498" s="33" t="str">
        <f>IF('Study details'!A498="","",'Study details'!A498)</f>
        <v/>
      </c>
    </row>
    <row r="499" spans="2:2" x14ac:dyDescent="0.25">
      <c r="B499" s="33" t="str">
        <f>IF('Study details'!A499="","",'Study details'!A499)</f>
        <v/>
      </c>
    </row>
    <row r="500" spans="2:2" x14ac:dyDescent="0.25">
      <c r="B500" s="33" t="str">
        <f>IF('Study details'!A500="","",'Study details'!A500)</f>
        <v/>
      </c>
    </row>
    <row r="501" spans="2:2" x14ac:dyDescent="0.25">
      <c r="B501" s="33" t="str">
        <f>IF('Study details'!A501="","",'Study details'!A501)</f>
        <v/>
      </c>
    </row>
    <row r="502" spans="2:2" x14ac:dyDescent="0.25">
      <c r="B502" s="33" t="str">
        <f>IF('Study details'!A502="","",'Study details'!A502)</f>
        <v/>
      </c>
    </row>
    <row r="503" spans="2:2" x14ac:dyDescent="0.25">
      <c r="B503" s="33" t="str">
        <f>IF('Study details'!A503="","",'Study details'!A503)</f>
        <v/>
      </c>
    </row>
    <row r="504" spans="2:2" x14ac:dyDescent="0.25">
      <c r="B504" s="33" t="str">
        <f>IF('Study details'!A504="","",'Study details'!A504)</f>
        <v/>
      </c>
    </row>
    <row r="505" spans="2:2" x14ac:dyDescent="0.25">
      <c r="B505" s="33" t="str">
        <f>IF('Study details'!A505="","",'Study details'!A505)</f>
        <v/>
      </c>
    </row>
    <row r="506" spans="2:2" x14ac:dyDescent="0.25">
      <c r="B506" s="33" t="str">
        <f>IF('Study details'!A506="","",'Study details'!A506)</f>
        <v/>
      </c>
    </row>
    <row r="507" spans="2:2" x14ac:dyDescent="0.25">
      <c r="B507" s="33" t="str">
        <f>IF('Study details'!A507="","",'Study details'!A507)</f>
        <v/>
      </c>
    </row>
    <row r="508" spans="2:2" x14ac:dyDescent="0.25">
      <c r="B508" s="33" t="str">
        <f>IF('Study details'!A508="","",'Study details'!A508)</f>
        <v/>
      </c>
    </row>
    <row r="509" spans="2:2" x14ac:dyDescent="0.25">
      <c r="B509" s="33" t="str">
        <f>IF('Study details'!A509="","",'Study details'!A509)</f>
        <v/>
      </c>
    </row>
    <row r="510" spans="2:2" x14ac:dyDescent="0.25">
      <c r="B510" s="33" t="str">
        <f>IF('Study details'!A510="","",'Study details'!A510)</f>
        <v/>
      </c>
    </row>
    <row r="511" spans="2:2" x14ac:dyDescent="0.25">
      <c r="B511" s="33" t="str">
        <f>IF('Study details'!A511="","",'Study details'!A511)</f>
        <v/>
      </c>
    </row>
    <row r="512" spans="2:2" x14ac:dyDescent="0.25">
      <c r="B512" s="33" t="str">
        <f>IF('Study details'!A512="","",'Study details'!A512)</f>
        <v/>
      </c>
    </row>
    <row r="513" spans="2:2" x14ac:dyDescent="0.25">
      <c r="B513" s="33" t="str">
        <f>IF('Study details'!A513="","",'Study details'!A513)</f>
        <v/>
      </c>
    </row>
    <row r="514" spans="2:2" x14ac:dyDescent="0.25">
      <c r="B514" s="33" t="str">
        <f>IF('Study details'!A514="","",'Study details'!A514)</f>
        <v/>
      </c>
    </row>
    <row r="515" spans="2:2" x14ac:dyDescent="0.25">
      <c r="B515" s="33" t="str">
        <f>IF('Study details'!A515="","",'Study details'!A515)</f>
        <v/>
      </c>
    </row>
    <row r="516" spans="2:2" x14ac:dyDescent="0.25">
      <c r="B516" s="33" t="str">
        <f>IF('Study details'!A516="","",'Study details'!A516)</f>
        <v/>
      </c>
    </row>
    <row r="517" spans="2:2" x14ac:dyDescent="0.25">
      <c r="B517" s="33" t="str">
        <f>IF('Study details'!A517="","",'Study details'!A517)</f>
        <v/>
      </c>
    </row>
    <row r="518" spans="2:2" x14ac:dyDescent="0.25">
      <c r="B518" s="33" t="str">
        <f>IF('Study details'!A518="","",'Study details'!A518)</f>
        <v/>
      </c>
    </row>
    <row r="519" spans="2:2" x14ac:dyDescent="0.25">
      <c r="B519" s="33" t="str">
        <f>IF('Study details'!A519="","",'Study details'!A519)</f>
        <v/>
      </c>
    </row>
    <row r="520" spans="2:2" x14ac:dyDescent="0.25">
      <c r="B520" s="33" t="str">
        <f>IF('Study details'!A520="","",'Study details'!A520)</f>
        <v/>
      </c>
    </row>
    <row r="521" spans="2:2" x14ac:dyDescent="0.25">
      <c r="B521" s="33" t="str">
        <f>IF('Study details'!A521="","",'Study details'!A521)</f>
        <v/>
      </c>
    </row>
    <row r="522" spans="2:2" x14ac:dyDescent="0.25">
      <c r="B522" s="33" t="str">
        <f>IF('Study details'!A522="","",'Study details'!A522)</f>
        <v/>
      </c>
    </row>
    <row r="523" spans="2:2" x14ac:dyDescent="0.25">
      <c r="B523" s="33" t="str">
        <f>IF('Study details'!A523="","",'Study details'!A523)</f>
        <v/>
      </c>
    </row>
  </sheetData>
  <phoneticPr fontId="1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6"/>
  <sheetViews>
    <sheetView topLeftCell="A7" workbookViewId="0">
      <selection activeCell="A14" sqref="A14"/>
    </sheetView>
  </sheetViews>
  <sheetFormatPr defaultRowHeight="15" x14ac:dyDescent="0.25"/>
  <cols>
    <col min="1" max="1" width="62.28515625" bestFit="1" customWidth="1"/>
    <col min="2" max="2" width="23.140625" customWidth="1"/>
    <col min="3" max="3" width="35.5703125" bestFit="1" customWidth="1"/>
    <col min="4" max="4" width="31.7109375" customWidth="1"/>
    <col min="5" max="5" width="6.28515625" bestFit="1" customWidth="1"/>
  </cols>
  <sheetData>
    <row r="1" spans="1:3" ht="15.75" thickBot="1" x14ac:dyDescent="0.3">
      <c r="A1" s="15" t="s">
        <v>107</v>
      </c>
      <c r="B1" s="15" t="s">
        <v>48</v>
      </c>
      <c r="C1" s="15" t="s">
        <v>17</v>
      </c>
    </row>
    <row r="2" spans="1:3" x14ac:dyDescent="0.25">
      <c r="A2" t="s">
        <v>106</v>
      </c>
      <c r="B2" t="s">
        <v>49</v>
      </c>
    </row>
    <row r="3" spans="1:3" x14ac:dyDescent="0.25">
      <c r="A3" t="s">
        <v>108</v>
      </c>
      <c r="B3" t="s">
        <v>109</v>
      </c>
    </row>
    <row r="4" spans="1:3" x14ac:dyDescent="0.25">
      <c r="A4" t="s">
        <v>8</v>
      </c>
      <c r="B4" s="4" t="s">
        <v>9</v>
      </c>
    </row>
    <row r="5" spans="1:3" x14ac:dyDescent="0.25">
      <c r="A5" t="s">
        <v>105</v>
      </c>
      <c r="B5" s="4" t="s">
        <v>10</v>
      </c>
    </row>
    <row r="6" spans="1:3" ht="30" x14ac:dyDescent="0.25">
      <c r="A6" t="s">
        <v>11</v>
      </c>
      <c r="B6" s="4" t="s">
        <v>12</v>
      </c>
    </row>
    <row r="7" spans="1:3" x14ac:dyDescent="0.25">
      <c r="A7" t="s">
        <v>13</v>
      </c>
      <c r="B7" s="4" t="s">
        <v>14</v>
      </c>
    </row>
    <row r="8" spans="1:3" ht="30" x14ac:dyDescent="0.25">
      <c r="A8" t="s">
        <v>15</v>
      </c>
      <c r="B8" s="4" t="s">
        <v>16</v>
      </c>
    </row>
    <row r="9" spans="1:3" x14ac:dyDescent="0.25">
      <c r="A9" t="s">
        <v>47</v>
      </c>
      <c r="B9" s="4">
        <v>5</v>
      </c>
      <c r="C9" s="4" t="s">
        <v>18</v>
      </c>
    </row>
    <row r="10" spans="1:3" ht="30" x14ac:dyDescent="0.25">
      <c r="A10" t="s">
        <v>44</v>
      </c>
      <c r="B10" s="4" t="s">
        <v>19</v>
      </c>
    </row>
    <row r="11" spans="1:3" x14ac:dyDescent="0.25">
      <c r="A11" t="s">
        <v>46</v>
      </c>
      <c r="B11" s="4">
        <v>0.1</v>
      </c>
      <c r="C11" s="4" t="s">
        <v>20</v>
      </c>
    </row>
    <row r="12" spans="1:3" x14ac:dyDescent="0.25">
      <c r="A12" t="s">
        <v>21</v>
      </c>
      <c r="B12" s="4" t="s">
        <v>22</v>
      </c>
    </row>
    <row r="13" spans="1:3" x14ac:dyDescent="0.25">
      <c r="A13" t="s">
        <v>45</v>
      </c>
      <c r="B13" s="4">
        <v>5</v>
      </c>
      <c r="C13" s="4" t="s">
        <v>23</v>
      </c>
    </row>
    <row r="14" spans="1:3" x14ac:dyDescent="0.25">
      <c r="A14" t="s">
        <v>150</v>
      </c>
      <c r="B14" t="s">
        <v>149</v>
      </c>
    </row>
    <row r="16" spans="1:3" x14ac:dyDescent="0.25">
      <c r="A16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S4"/>
  <sheetViews>
    <sheetView workbookViewId="0">
      <selection activeCell="A6" sqref="A6"/>
    </sheetView>
  </sheetViews>
  <sheetFormatPr defaultRowHeight="15" x14ac:dyDescent="0.25"/>
  <cols>
    <col min="1" max="1" width="27.28515625" style="30" bestFit="1" customWidth="1"/>
    <col min="2" max="2" width="24.42578125" bestFit="1" customWidth="1"/>
    <col min="3" max="3" width="26.7109375" bestFit="1" customWidth="1"/>
    <col min="4" max="4" width="15.7109375" bestFit="1" customWidth="1"/>
    <col min="5" max="5" width="18.7109375" bestFit="1" customWidth="1"/>
    <col min="6" max="6" width="22.85546875" bestFit="1" customWidth="1"/>
    <col min="7" max="7" width="12.42578125" bestFit="1" customWidth="1"/>
    <col min="8" max="8" width="40.5703125" bestFit="1" customWidth="1"/>
    <col min="9" max="10" width="26.85546875" bestFit="1" customWidth="1"/>
    <col min="11" max="11" width="28.28515625" bestFit="1" customWidth="1"/>
    <col min="12" max="14" width="18.42578125" bestFit="1" customWidth="1"/>
  </cols>
  <sheetData>
    <row r="1" spans="1:19" s="15" customFormat="1" ht="15.75" thickBot="1" x14ac:dyDescent="0.3">
      <c r="A1" s="29" t="s">
        <v>114</v>
      </c>
      <c r="B1" s="17" t="s">
        <v>2</v>
      </c>
      <c r="C1" s="17" t="s">
        <v>4</v>
      </c>
      <c r="D1" s="17" t="s">
        <v>115</v>
      </c>
      <c r="E1" s="17" t="s">
        <v>116</v>
      </c>
      <c r="F1"/>
      <c r="G1"/>
      <c r="H1"/>
      <c r="I1"/>
      <c r="J1"/>
      <c r="O1"/>
      <c r="P1"/>
      <c r="Q1"/>
      <c r="R1"/>
    </row>
    <row r="2" spans="1:19" ht="15.6" customHeight="1" x14ac:dyDescent="0.25">
      <c r="A2" s="18" t="s">
        <v>84</v>
      </c>
      <c r="B2" t="s">
        <v>110</v>
      </c>
      <c r="C2" t="s">
        <v>112</v>
      </c>
      <c r="D2" s="19">
        <v>45225</v>
      </c>
      <c r="E2" s="19">
        <v>45277</v>
      </c>
    </row>
    <row r="3" spans="1:19" s="15" customFormat="1" ht="15.75" thickBot="1" x14ac:dyDescent="0.3">
      <c r="A3" s="18" t="s">
        <v>85</v>
      </c>
      <c r="B3" t="s">
        <v>111</v>
      </c>
      <c r="C3" t="s">
        <v>113</v>
      </c>
      <c r="D3" s="19">
        <v>45225</v>
      </c>
      <c r="E3" s="19">
        <v>45277</v>
      </c>
      <c r="F3"/>
      <c r="G3"/>
      <c r="H3"/>
      <c r="I3"/>
      <c r="J3"/>
      <c r="O3"/>
      <c r="P3"/>
      <c r="Q3"/>
      <c r="R3"/>
      <c r="S3"/>
    </row>
    <row r="4" spans="1:19" s="15" customFormat="1" ht="15.75" thickBot="1" x14ac:dyDescent="0.3">
      <c r="A4" s="30"/>
      <c r="B4"/>
      <c r="C4"/>
      <c r="D4"/>
      <c r="E4"/>
      <c r="F4"/>
      <c r="G4"/>
      <c r="H4"/>
      <c r="I4"/>
      <c r="J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I19"/>
  <sheetViews>
    <sheetView workbookViewId="0">
      <selection activeCell="G19" sqref="G19"/>
    </sheetView>
  </sheetViews>
  <sheetFormatPr defaultRowHeight="15" x14ac:dyDescent="0.25"/>
  <cols>
    <col min="1" max="1" width="18" bestFit="1" customWidth="1"/>
    <col min="2" max="2" width="29" bestFit="1" customWidth="1"/>
    <col min="3" max="3" width="6.7109375" style="16" bestFit="1" customWidth="1"/>
    <col min="4" max="5" width="7" bestFit="1" customWidth="1"/>
    <col min="6" max="6" width="29" bestFit="1" customWidth="1"/>
    <col min="7" max="8" width="19" bestFit="1" customWidth="1"/>
    <col min="9" max="9" width="8.85546875" bestFit="1" customWidth="1"/>
  </cols>
  <sheetData>
    <row r="1" spans="1:9" s="29" customFormat="1" ht="15.75" thickBot="1" x14ac:dyDescent="0.3">
      <c r="A1" s="29" t="s">
        <v>77</v>
      </c>
      <c r="B1" s="29" t="s">
        <v>78</v>
      </c>
      <c r="C1" s="31" t="s">
        <v>17</v>
      </c>
      <c r="D1" s="29" t="str" cm="1">
        <f t="array" ref="D1:E1">TRANSPOSE(_xlfn._xlws.FILTER('Study details'!A2:A1000,'Study details'!A2:A1000&lt;&gt;""))</f>
        <v>s01</v>
      </c>
      <c r="E1" s="29" t="str">
        <v>s02</v>
      </c>
    </row>
    <row r="2" spans="1:9" x14ac:dyDescent="0.25">
      <c r="A2" t="s">
        <v>25</v>
      </c>
      <c r="B2" t="s">
        <v>72</v>
      </c>
      <c r="D2" t="s">
        <v>24</v>
      </c>
      <c r="E2" t="s">
        <v>24</v>
      </c>
      <c r="I2" s="2"/>
    </row>
    <row r="3" spans="1:9" x14ac:dyDescent="0.25">
      <c r="A3" t="s">
        <v>26</v>
      </c>
      <c r="B3" s="4" t="s">
        <v>72</v>
      </c>
      <c r="D3" t="s">
        <v>73</v>
      </c>
      <c r="E3" t="s">
        <v>73</v>
      </c>
      <c r="I3" s="2"/>
    </row>
    <row r="4" spans="1:9" x14ac:dyDescent="0.25">
      <c r="A4" t="s">
        <v>27</v>
      </c>
      <c r="B4" t="s">
        <v>74</v>
      </c>
      <c r="D4">
        <v>1</v>
      </c>
      <c r="E4">
        <v>2</v>
      </c>
    </row>
    <row r="5" spans="1:9" x14ac:dyDescent="0.25">
      <c r="A5" t="s">
        <v>28</v>
      </c>
      <c r="B5" t="s">
        <v>75</v>
      </c>
      <c r="C5" s="16" t="s">
        <v>18</v>
      </c>
      <c r="D5">
        <v>1480</v>
      </c>
      <c r="E5">
        <v>1480</v>
      </c>
    </row>
    <row r="6" spans="1:9" x14ac:dyDescent="0.25">
      <c r="A6" t="s">
        <v>76</v>
      </c>
      <c r="B6" t="s">
        <v>75</v>
      </c>
      <c r="C6" s="16" t="s">
        <v>20</v>
      </c>
      <c r="D6">
        <v>1.4</v>
      </c>
      <c r="E6">
        <v>1.4</v>
      </c>
    </row>
    <row r="7" spans="1:9" x14ac:dyDescent="0.25">
      <c r="A7" s="2" t="s">
        <v>29</v>
      </c>
      <c r="B7" s="6" t="s">
        <v>75</v>
      </c>
      <c r="C7" s="28" t="s">
        <v>23</v>
      </c>
      <c r="D7" s="2">
        <v>140</v>
      </c>
      <c r="E7" s="2">
        <v>140</v>
      </c>
    </row>
    <row r="17" spans="9:9" x14ac:dyDescent="0.25">
      <c r="I17" s="2"/>
    </row>
    <row r="19" spans="9:9" x14ac:dyDescent="0.25">
      <c r="I19" s="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1:X12"/>
  <sheetViews>
    <sheetView workbookViewId="0">
      <selection activeCell="B2" sqref="B2"/>
    </sheetView>
  </sheetViews>
  <sheetFormatPr defaultRowHeight="15" x14ac:dyDescent="0.25"/>
  <cols>
    <col min="1" max="1" width="13.42578125" bestFit="1" customWidth="1"/>
    <col min="2" max="3" width="18.28515625" bestFit="1" customWidth="1"/>
    <col min="4" max="4" width="14.28515625" bestFit="1" customWidth="1"/>
    <col min="5" max="5" width="19.7109375" bestFit="1" customWidth="1"/>
    <col min="6" max="6" width="16.85546875" bestFit="1" customWidth="1"/>
    <col min="7" max="7" width="31.42578125" bestFit="1" customWidth="1"/>
    <col min="8" max="8" width="4.7109375" bestFit="1" customWidth="1"/>
    <col min="9" max="9" width="22.5703125" bestFit="1" customWidth="1"/>
    <col min="10" max="10" width="16.7109375" bestFit="1" customWidth="1"/>
    <col min="11" max="11" width="17.7109375" bestFit="1" customWidth="1"/>
    <col min="12" max="12" width="35.42578125" bestFit="1" customWidth="1"/>
    <col min="13" max="13" width="4.7109375" bestFit="1" customWidth="1"/>
    <col min="14" max="14" width="16.85546875" bestFit="1" customWidth="1"/>
    <col min="15" max="15" width="31.42578125" bestFit="1" customWidth="1"/>
    <col min="16" max="16" width="4.7109375" bestFit="1" customWidth="1"/>
    <col min="17" max="17" width="22.5703125" bestFit="1" customWidth="1"/>
    <col min="18" max="18" width="19.7109375" bestFit="1" customWidth="1"/>
    <col min="19" max="19" width="17.7109375" bestFit="1" customWidth="1"/>
    <col min="20" max="20" width="35.42578125" bestFit="1" customWidth="1"/>
    <col min="21" max="21" width="4.7109375" bestFit="1" customWidth="1"/>
    <col min="22" max="22" width="16.85546875" bestFit="1" customWidth="1"/>
    <col min="23" max="23" width="31.42578125" bestFit="1" customWidth="1"/>
    <col min="24" max="24" width="4.7109375" bestFit="1" customWidth="1"/>
  </cols>
  <sheetData>
    <row r="1" spans="1:24" x14ac:dyDescent="0.25">
      <c r="B1" s="32" t="s">
        <v>159</v>
      </c>
      <c r="C1" s="30" t="s">
        <v>30</v>
      </c>
      <c r="D1" s="30" t="s">
        <v>81</v>
      </c>
      <c r="E1" s="30" t="s">
        <v>151</v>
      </c>
      <c r="F1" s="30"/>
      <c r="G1" s="30"/>
      <c r="H1" s="30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</row>
    <row r="2" spans="1:24" x14ac:dyDescent="0.25">
      <c r="A2" s="32" t="s">
        <v>117</v>
      </c>
      <c r="B2" t="s">
        <v>160</v>
      </c>
      <c r="C2" t="s">
        <v>31</v>
      </c>
      <c r="D2" t="s">
        <v>32</v>
      </c>
      <c r="E2" t="s">
        <v>33</v>
      </c>
      <c r="N2" s="32"/>
      <c r="P2" s="32"/>
      <c r="Q2" s="32"/>
      <c r="S2" s="32"/>
      <c r="V2" s="32"/>
      <c r="X2" s="32"/>
    </row>
    <row r="3" spans="1:24" x14ac:dyDescent="0.25">
      <c r="A3" s="32" t="s">
        <v>118</v>
      </c>
      <c r="B3" t="s">
        <v>161</v>
      </c>
      <c r="C3" t="s">
        <v>31</v>
      </c>
      <c r="D3" t="s">
        <v>32</v>
      </c>
      <c r="E3" t="s">
        <v>33</v>
      </c>
    </row>
    <row r="4" spans="1:24" x14ac:dyDescent="0.25">
      <c r="A4" s="32" t="s">
        <v>119</v>
      </c>
      <c r="B4" t="s">
        <v>162</v>
      </c>
      <c r="C4" t="s">
        <v>31</v>
      </c>
      <c r="D4" t="s">
        <v>32</v>
      </c>
      <c r="E4" t="s">
        <v>33</v>
      </c>
      <c r="F4" s="9"/>
      <c r="N4" s="9"/>
      <c r="V4" s="9"/>
    </row>
    <row r="5" spans="1:24" x14ac:dyDescent="0.25">
      <c r="A5" s="32" t="s">
        <v>120</v>
      </c>
      <c r="B5" t="s">
        <v>163</v>
      </c>
      <c r="C5" t="s">
        <v>31</v>
      </c>
      <c r="D5" t="s">
        <v>32</v>
      </c>
      <c r="E5" t="s">
        <v>33</v>
      </c>
      <c r="F5" s="9"/>
      <c r="G5" s="2"/>
      <c r="N5" s="9"/>
      <c r="O5" s="2"/>
      <c r="V5" s="9"/>
      <c r="W5" s="2"/>
    </row>
    <row r="6" spans="1:24" x14ac:dyDescent="0.25">
      <c r="A6" s="32" t="s">
        <v>121</v>
      </c>
      <c r="B6" t="s">
        <v>164</v>
      </c>
      <c r="C6" t="s">
        <v>31</v>
      </c>
      <c r="D6" t="s">
        <v>32</v>
      </c>
      <c r="E6" t="s">
        <v>33</v>
      </c>
      <c r="F6" s="2"/>
      <c r="G6" s="9"/>
      <c r="N6" s="2"/>
      <c r="O6" s="9"/>
      <c r="V6" s="2"/>
      <c r="W6" s="9"/>
    </row>
    <row r="7" spans="1:24" x14ac:dyDescent="0.25">
      <c r="A7" s="32" t="s">
        <v>122</v>
      </c>
      <c r="B7" t="s">
        <v>165</v>
      </c>
      <c r="C7" t="s">
        <v>83</v>
      </c>
      <c r="D7" t="s">
        <v>154</v>
      </c>
      <c r="E7" t="s">
        <v>79</v>
      </c>
      <c r="F7" s="2"/>
      <c r="G7" s="9"/>
      <c r="H7" s="10"/>
      <c r="N7" s="2"/>
      <c r="O7" s="9"/>
      <c r="P7" s="10"/>
      <c r="V7" s="2"/>
      <c r="W7" s="9"/>
      <c r="X7" s="10"/>
    </row>
    <row r="8" spans="1:24" x14ac:dyDescent="0.25">
      <c r="A8" s="32" t="s">
        <v>123</v>
      </c>
      <c r="B8" t="s">
        <v>166</v>
      </c>
      <c r="C8" t="s">
        <v>83</v>
      </c>
      <c r="D8" t="s">
        <v>154</v>
      </c>
      <c r="E8" t="s">
        <v>79</v>
      </c>
    </row>
    <row r="9" spans="1:24" x14ac:dyDescent="0.25">
      <c r="A9" s="32" t="s">
        <v>124</v>
      </c>
      <c r="B9" t="s">
        <v>167</v>
      </c>
      <c r="C9" t="s">
        <v>83</v>
      </c>
      <c r="D9" t="s">
        <v>154</v>
      </c>
      <c r="E9" t="s">
        <v>79</v>
      </c>
    </row>
    <row r="10" spans="1:24" x14ac:dyDescent="0.25">
      <c r="A10" s="32" t="s">
        <v>125</v>
      </c>
      <c r="B10" t="s">
        <v>168</v>
      </c>
      <c r="C10" t="s">
        <v>152</v>
      </c>
      <c r="D10" t="s">
        <v>155</v>
      </c>
      <c r="E10" t="s">
        <v>153</v>
      </c>
    </row>
    <row r="11" spans="1:24" x14ac:dyDescent="0.25">
      <c r="A11" s="32" t="s">
        <v>126</v>
      </c>
      <c r="B11" t="s">
        <v>169</v>
      </c>
      <c r="C11" t="s">
        <v>152</v>
      </c>
      <c r="D11" t="s">
        <v>155</v>
      </c>
      <c r="E11" t="s">
        <v>153</v>
      </c>
    </row>
    <row r="12" spans="1:24" x14ac:dyDescent="0.25">
      <c r="A12" s="32" t="s">
        <v>127</v>
      </c>
      <c r="B12" t="s">
        <v>170</v>
      </c>
      <c r="C12" t="s">
        <v>152</v>
      </c>
      <c r="D12" t="s">
        <v>155</v>
      </c>
      <c r="E12" t="s">
        <v>153</v>
      </c>
    </row>
  </sheetData>
  <mergeCells count="2">
    <mergeCell ref="I1:P1"/>
    <mergeCell ref="Q1:X1"/>
  </mergeCells>
  <phoneticPr fontId="10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DG7"/>
  <sheetViews>
    <sheetView zoomScale="90" zoomScaleNormal="90" workbookViewId="0">
      <selection activeCell="A3" sqref="A3:A7"/>
    </sheetView>
  </sheetViews>
  <sheetFormatPr defaultRowHeight="15" x14ac:dyDescent="0.25"/>
  <cols>
    <col min="1" max="1" width="21.28515625" style="16" customWidth="1"/>
    <col min="2" max="2" width="35.42578125" bestFit="1" customWidth="1"/>
    <col min="3" max="3" width="4.7109375" style="16" bestFit="1" customWidth="1"/>
    <col min="4" max="4" width="35.42578125" bestFit="1" customWidth="1"/>
    <col min="5" max="5" width="4.7109375" style="16" bestFit="1" customWidth="1"/>
    <col min="6" max="6" width="35.42578125" bestFit="1" customWidth="1"/>
    <col min="7" max="7" width="4.7109375" style="16" bestFit="1" customWidth="1"/>
    <col min="8" max="8" width="23.7109375" bestFit="1" customWidth="1"/>
    <col min="9" max="9" width="4.7109375" style="16" bestFit="1" customWidth="1"/>
    <col min="10" max="10" width="23.7109375" bestFit="1" customWidth="1"/>
    <col min="11" max="11" width="4.7109375" style="16" bestFit="1" customWidth="1"/>
    <col min="12" max="12" width="40.5703125" bestFit="1" customWidth="1"/>
    <col min="13" max="13" width="4.7109375" style="16" bestFit="1" customWidth="1"/>
    <col min="14" max="14" width="40.5703125" bestFit="1" customWidth="1"/>
    <col min="15" max="15" width="4.7109375" style="16" bestFit="1" customWidth="1"/>
    <col min="16" max="16" width="40.5703125" bestFit="1" customWidth="1"/>
    <col min="17" max="17" width="4.7109375" style="16" bestFit="1" customWidth="1"/>
    <col min="18" max="18" width="40.5703125" bestFit="1" customWidth="1"/>
    <col min="19" max="19" width="4.7109375" style="16" bestFit="1" customWidth="1"/>
    <col min="20" max="20" width="40.5703125" bestFit="1" customWidth="1"/>
    <col min="21" max="21" width="4.7109375" style="16" bestFit="1" customWidth="1"/>
    <col min="22" max="22" width="40.5703125" bestFit="1" customWidth="1"/>
    <col min="23" max="23" width="4.7109375" style="16" bestFit="1" customWidth="1"/>
  </cols>
  <sheetData>
    <row r="1" spans="1:111" s="32" customFormat="1" x14ac:dyDescent="0.25">
      <c r="B1" s="57" t="str">
        <f ca="1">IF(INDIRECT("'Measurement Details'!B" &amp; COLUMN()/2 + 1)="", "", INDIRECT("'Measurement Details'!B" &amp; COLUMN()/2 + 1))</f>
        <v>vib_ch_1</v>
      </c>
      <c r="C1" s="57"/>
      <c r="D1" s="57" t="str">
        <f ca="1">IF(INDIRECT("'Measurement Details'!B" &amp; COLUMN()/2 + 1)="", "", INDIRECT("'Measurement Details'!B" &amp; COLUMN()/2 + 1))</f>
        <v>vib_ch_2</v>
      </c>
      <c r="E1" s="57"/>
      <c r="F1" s="57" t="str">
        <f ca="1">IF(INDIRECT("'Measurement Details'!B" &amp; COLUMN()/2 + 1)="", "", INDIRECT("'Measurement Details'!B" &amp; COLUMN()/2 + 1))</f>
        <v>vib_ch_3</v>
      </c>
      <c r="G1" s="57"/>
      <c r="H1" s="57" t="e" cm="1">
        <f t="array" aca="1" ref="H1" ca="1">IF(INDIRECT("'Measurement Details'!B" &amp; COLUMN()/2 + 1)="", "", INDIRECT("'Measurement Details'!B" &amp; COLUMN()/2 + 1))</f>
        <v>#VALUE!</v>
      </c>
      <c r="I1" s="57"/>
      <c r="J1" s="57" t="e" cm="1">
        <f t="array" aca="1" ref="J1" ca="1">IF(INDIRECT("'Measurement Details'!B" &amp; COLUMN()/2 + 1)="", "", INDIRECT("'Measurement Details'!B" &amp; COLUMN()/2 + 1))</f>
        <v>#VALUE!</v>
      </c>
      <c r="K1" s="57"/>
      <c r="L1" s="57" t="e" cm="1">
        <f t="array" aca="1" ref="L1" ca="1">IF(INDIRECT("'Measurement Details'!B" &amp; COLUMN()/2 + 1)="", "", INDIRECT("'Measurement Details'!B" &amp; COLUMN()/2 + 1))</f>
        <v>#VALUE!</v>
      </c>
      <c r="M1" s="57"/>
      <c r="N1" s="57" t="e" cm="1">
        <f t="array" aca="1" ref="N1" ca="1">IF(INDIRECT("'Measurement Details'!B" &amp; COLUMN()/2 + 1)="", "", INDIRECT("'Measurement Details'!B" &amp; COLUMN()/2 + 1))</f>
        <v>#VALUE!</v>
      </c>
      <c r="O1" s="57"/>
      <c r="P1" s="57" t="e" cm="1">
        <f t="array" aca="1" ref="P1" ca="1">IF(INDIRECT("'Measurement Details'!B" &amp; COLUMN()/2 + 1)="", "", INDIRECT("'Measurement Details'!B" &amp; COLUMN()/2 + 1))</f>
        <v>#VALUE!</v>
      </c>
      <c r="Q1" s="57"/>
      <c r="R1" s="57" t="e" cm="1">
        <f t="array" aca="1" ref="R1" ca="1">IF(INDIRECT("'Measurement Details'!B" &amp; COLUMN()/2 + 1)="", "", INDIRECT("'Measurement Details'!B" &amp; COLUMN()/2 + 1))</f>
        <v>#VALUE!</v>
      </c>
      <c r="S1" s="57"/>
      <c r="T1" s="57" t="e" cm="1">
        <f t="array" aca="1" ref="T1" ca="1">IF(INDIRECT("'Measurement Details'!B" &amp; COLUMN()/2 + 1)="", "", INDIRECT("'Measurement Details'!B" &amp; COLUMN()/2 + 1))</f>
        <v>#VALUE!</v>
      </c>
      <c r="U1" s="57"/>
      <c r="V1" s="57" t="str">
        <f ca="1">IF(INDIRECT("'Measurement Details'!B" &amp; COLUMN()/2 + 1)="", "", INDIRECT("'Measurement Details'!B" &amp; COLUMN()/2 + 1))</f>
        <v>volt_ph_3</v>
      </c>
      <c r="W1" s="57"/>
      <c r="X1" s="57" t="e" cm="1">
        <f t="array" aca="1" ref="X1" ca="1">IF(INDIRECT("'Measurement Details'!B" &amp; COLUMN()/2 + 1)="", "", INDIRECT("'Measurement Details'!B" &amp; COLUMN()/2 + 1))</f>
        <v>#VALUE!</v>
      </c>
      <c r="Y1" s="57"/>
      <c r="Z1" s="57" t="e" cm="1">
        <f t="array" aca="1" ref="Z1" ca="1">IF(INDIRECT("'Measurement Details'!B" &amp; COLUMN()/2 + 1)="", "", INDIRECT("'Measurement Details'!B" &amp; COLUMN()/2 + 1))</f>
        <v>#VALUE!</v>
      </c>
      <c r="AA1" s="57"/>
      <c r="AB1" s="57" t="e" cm="1">
        <f t="array" aca="1" ref="AB1" ca="1">IF(INDIRECT("'Measurement Details'!B" &amp; COLUMN()/2 + 1)="", "", INDIRECT("'Measurement Details'!B" &amp; COLUMN()/2 + 1))</f>
        <v>#VALUE!</v>
      </c>
      <c r="AC1" s="57"/>
      <c r="AD1" s="57" t="e" cm="1">
        <f t="array" aca="1" ref="AD1" ca="1">IF(INDIRECT("'Measurement Details'!B" &amp; COLUMN()/2 + 1)="", "", INDIRECT("'Measurement Details'!B" &amp; COLUMN()/2 + 1))</f>
        <v>#VALUE!</v>
      </c>
      <c r="AE1" s="57"/>
      <c r="AF1" s="57" t="e" cm="1">
        <f t="array" aca="1" ref="AF1" ca="1">IF(INDIRECT("'Measurement Details'!B" &amp; COLUMN()/2 + 1)="", "", INDIRECT("'Measurement Details'!B" &amp; COLUMN()/2 + 1))</f>
        <v>#VALUE!</v>
      </c>
      <c r="AG1" s="57"/>
      <c r="AH1" s="57" t="e" cm="1">
        <f t="array" aca="1" ref="AH1" ca="1">IF(INDIRECT("'Measurement Details'!B" &amp; COLUMN()/2 + 1)="", "", INDIRECT("'Measurement Details'!B" &amp; COLUMN()/2 + 1))</f>
        <v>#VALUE!</v>
      </c>
      <c r="AI1" s="57"/>
      <c r="AJ1" s="57" t="e" cm="1">
        <f t="array" aca="1" ref="AJ1" ca="1">IF(INDIRECT("'Measurement Details'!B" &amp; COLUMN()/2 + 1)="", "", INDIRECT("'Measurement Details'!B" &amp; COLUMN()/2 + 1))</f>
        <v>#VALUE!</v>
      </c>
      <c r="AK1" s="57"/>
      <c r="AL1" s="57" t="e" cm="1">
        <f t="array" aca="1" ref="AL1" ca="1">IF(INDIRECT("'Measurement Details'!B" &amp; COLUMN()/2 + 1)="", "", INDIRECT("'Measurement Details'!B" &amp; COLUMN()/2 + 1))</f>
        <v>#VALUE!</v>
      </c>
      <c r="AM1" s="57"/>
      <c r="AN1" s="57" t="e" cm="1">
        <f t="array" aca="1" ref="AN1" ca="1">IF(INDIRECT("'Measurement Details'!A" &amp; COLUMN()/2 + 1)="", "", INDIRECT("'Measurement Details'!A" &amp; COLUMN()/2 + 1))</f>
        <v>#VALUE!</v>
      </c>
      <c r="AO1" s="57"/>
      <c r="AP1" s="57" t="e" cm="1">
        <f t="array" aca="1" ref="AP1" ca="1">IF(INDIRECT("'Measurement Details'!A" &amp; COLUMN()/2 + 1)="", "", INDIRECT("'Measurement Details'!A" &amp; COLUMN()/2 + 1))</f>
        <v>#VALUE!</v>
      </c>
      <c r="AQ1" s="57"/>
      <c r="AR1" s="57" t="e" cm="1">
        <f t="array" aca="1" ref="AR1" ca="1">IF(INDIRECT("'Measurement Details'!A" &amp; COLUMN()/2 + 1)="", "", INDIRECT("'Measurement Details'!A" &amp; COLUMN()/2 + 1))</f>
        <v>#VALUE!</v>
      </c>
      <c r="AS1" s="57"/>
      <c r="AT1" s="57" t="e" cm="1">
        <f t="array" aca="1" ref="AT1" ca="1">IF(INDIRECT("'Measurement Details'!A" &amp; COLUMN()/2 + 1)="", "", INDIRECT("'Measurement Details'!A" &amp; COLUMN()/2 + 1))</f>
        <v>#VALUE!</v>
      </c>
      <c r="AU1" s="57"/>
      <c r="AV1" s="57" t="e" cm="1">
        <f t="array" aca="1" ref="AV1" ca="1">IF(INDIRECT("'Measurement Details'!A" &amp; COLUMN()/2 + 1)="", "", INDIRECT("'Measurement Details'!A" &amp; COLUMN()/2 + 1))</f>
        <v>#VALUE!</v>
      </c>
      <c r="AW1" s="57"/>
      <c r="AX1" s="57" t="e" cm="1">
        <f t="array" aca="1" ref="AX1" ca="1">IF(INDIRECT("'Measurement Details'!A" &amp; COLUMN()/2 + 1)="", "", INDIRECT("'Measurement Details'!A" &amp; COLUMN()/2 + 1))</f>
        <v>#VALUE!</v>
      </c>
      <c r="AY1" s="57"/>
      <c r="AZ1" s="57" t="e" cm="1">
        <f t="array" aca="1" ref="AZ1" ca="1">IF(INDIRECT("'Measurement Details'!A" &amp; COLUMN()/2 + 1)="", "", INDIRECT("'Measurement Details'!A" &amp; COLUMN()/2 + 1))</f>
        <v>#VALUE!</v>
      </c>
      <c r="BA1" s="57"/>
      <c r="BB1" s="57" t="e" cm="1">
        <f t="array" aca="1" ref="BB1" ca="1">IF(INDIRECT("'Measurement Details'!A" &amp; COLUMN()/2 + 1)="", "", INDIRECT("'Measurement Details'!A" &amp; COLUMN()/2 + 1))</f>
        <v>#VALUE!</v>
      </c>
      <c r="BC1" s="57"/>
      <c r="BD1" s="57" t="e" cm="1">
        <f t="array" aca="1" ref="BD1" ca="1">IF(INDIRECT("'Measurement Details'!A" &amp; COLUMN()/2 + 1)="", "", INDIRECT("'Measurement Details'!A" &amp; COLUMN()/2 + 1))</f>
        <v>#VALUE!</v>
      </c>
      <c r="BE1" s="57"/>
      <c r="BF1" s="57" t="e" cm="1">
        <f t="array" aca="1" ref="BF1" ca="1">IF(INDIRECT("'Measurement Details'!A" &amp; COLUMN()/2 + 1)="", "", INDIRECT("'Measurement Details'!A" &amp; COLUMN()/2 + 1))</f>
        <v>#VALUE!</v>
      </c>
      <c r="BG1" s="57"/>
      <c r="BH1" s="57" t="e" cm="1">
        <f t="array" aca="1" ref="BH1" ca="1">IF(INDIRECT("'Measurement Details'!A" &amp; COLUMN()/2 + 1)="", "", INDIRECT("'Measurement Details'!A" &amp; COLUMN()/2 + 1))</f>
        <v>#VALUE!</v>
      </c>
      <c r="BI1" s="57"/>
      <c r="BJ1" s="57" t="e" cm="1">
        <f t="array" aca="1" ref="BJ1" ca="1">IF(INDIRECT("'Measurement Details'!A" &amp; COLUMN()/2 + 1)="", "", INDIRECT("'Measurement Details'!A" &amp; COLUMN()/2 + 1))</f>
        <v>#VALUE!</v>
      </c>
      <c r="BK1" s="57"/>
      <c r="BL1" s="57" t="e" cm="1">
        <f t="array" aca="1" ref="BL1" ca="1">IF(INDIRECT("'Measurement Details'!A" &amp; COLUMN()/2 + 1)="", "", INDIRECT("'Measurement Details'!A" &amp; COLUMN()/2 + 1))</f>
        <v>#VALUE!</v>
      </c>
      <c r="BM1" s="57"/>
      <c r="BN1" s="57" t="e" cm="1">
        <f t="array" aca="1" ref="BN1" ca="1">IF(INDIRECT("'Measurement Details'!A" &amp; COLUMN()/2 + 1)="", "", INDIRECT("'Measurement Details'!A" &amp; COLUMN()/2 + 1))</f>
        <v>#VALUE!</v>
      </c>
      <c r="BO1" s="57"/>
      <c r="BP1" s="57" t="e" cm="1">
        <f t="array" aca="1" ref="BP1" ca="1">IF(INDIRECT("'Measurement Details'!A" &amp; COLUMN()/2 + 1)="", "", INDIRECT("'Measurement Details'!A" &amp; COLUMN()/2 + 1))</f>
        <v>#VALUE!</v>
      </c>
      <c r="BQ1" s="57"/>
      <c r="BR1" s="57" t="e" cm="1">
        <f t="array" aca="1" ref="BR1" ca="1">IF(INDIRECT("'Measurement Details'!A" &amp; COLUMN()/2 + 1)="", "", INDIRECT("'Measurement Details'!A" &amp; COLUMN()/2 + 1))</f>
        <v>#VALUE!</v>
      </c>
      <c r="BS1" s="57"/>
      <c r="BT1" s="57" t="e" cm="1">
        <f t="array" aca="1" ref="BT1" ca="1">IF(INDIRECT("'Measurement Details'!A" &amp; COLUMN()/2 + 1)="", "", INDIRECT("'Measurement Details'!A" &amp; COLUMN()/2 + 1))</f>
        <v>#VALUE!</v>
      </c>
      <c r="BU1" s="57"/>
      <c r="BV1" s="57" t="e" cm="1">
        <f t="array" aca="1" ref="BV1" ca="1">IF(INDIRECT("'Measurement Details'!A" &amp; COLUMN()/2 + 1)="", "", INDIRECT("'Measurement Details'!A" &amp; COLUMN()/2 + 1))</f>
        <v>#VALUE!</v>
      </c>
      <c r="BW1" s="57"/>
      <c r="BX1" s="57" t="e" cm="1">
        <f t="array" aca="1" ref="BX1" ca="1">IF(INDIRECT("'Measurement Details'!A" &amp; COLUMN()/2 + 1)="", "", INDIRECT("'Measurement Details'!A" &amp; COLUMN()/2 + 1))</f>
        <v>#VALUE!</v>
      </c>
      <c r="BY1" s="57"/>
      <c r="BZ1" s="57" t="e" cm="1">
        <f t="array" aca="1" ref="BZ1" ca="1">IF(INDIRECT("'Measurement Details'!A" &amp; COLUMN()/2 + 1)="", "", INDIRECT("'Measurement Details'!A" &amp; COLUMN()/2 + 1))</f>
        <v>#VALUE!</v>
      </c>
      <c r="CA1" s="57"/>
      <c r="CB1" s="57" t="e" cm="1">
        <f t="array" aca="1" ref="CB1" ca="1">IF(INDIRECT("'Measurement Details'!A" &amp; COLUMN()/2 + 1)="", "", INDIRECT("'Measurement Details'!A" &amp; COLUMN()/2 + 1))</f>
        <v>#VALUE!</v>
      </c>
      <c r="CC1" s="57"/>
      <c r="CD1" s="57" t="e" cm="1">
        <f t="array" aca="1" ref="CD1" ca="1">IF(INDIRECT("'Measurement Details'!A" &amp; COLUMN()/2 + 1)="", "", INDIRECT("'Measurement Details'!A" &amp; COLUMN()/2 + 1))</f>
        <v>#VALUE!</v>
      </c>
      <c r="CE1" s="57"/>
      <c r="CF1" s="57" t="e" cm="1">
        <f t="array" aca="1" ref="CF1" ca="1">IF(INDIRECT("'Measurement Details'!A" &amp; COLUMN()/2 + 1)="", "", INDIRECT("'Measurement Details'!A" &amp; COLUMN()/2 + 1))</f>
        <v>#VALUE!</v>
      </c>
      <c r="CG1" s="57"/>
      <c r="CH1" s="57" t="e" cm="1">
        <f t="array" aca="1" ref="CH1" ca="1">IF(INDIRECT("'Measurement Details'!A" &amp; COLUMN()/2 + 1)="", "", INDIRECT("'Measurement Details'!A" &amp; COLUMN()/2 + 1))</f>
        <v>#VALUE!</v>
      </c>
      <c r="CI1" s="57"/>
      <c r="CJ1" s="57" t="e" cm="1">
        <f t="array" aca="1" ref="CJ1" ca="1">IF(INDIRECT("'Measurement Details'!A" &amp; COLUMN()/2 + 1)="", "", INDIRECT("'Measurement Details'!A" &amp; COLUMN()/2 + 1))</f>
        <v>#VALUE!</v>
      </c>
      <c r="CK1" s="57"/>
      <c r="CL1" s="57" t="e" cm="1">
        <f t="array" aca="1" ref="CL1" ca="1">IF(INDIRECT("'Measurement Details'!A" &amp; COLUMN()/2 + 1)="", "", INDIRECT("'Measurement Details'!A" &amp; COLUMN()/2 + 1))</f>
        <v>#VALUE!</v>
      </c>
      <c r="CM1" s="57"/>
      <c r="CN1" s="57" t="e" cm="1">
        <f t="array" aca="1" ref="CN1" ca="1">IF(INDIRECT("'Measurement Details'!A" &amp; COLUMN()/2 + 1)="", "", INDIRECT("'Measurement Details'!A" &amp; COLUMN()/2 + 1))</f>
        <v>#VALUE!</v>
      </c>
      <c r="CO1" s="57"/>
      <c r="CP1" s="57" t="e" cm="1">
        <f t="array" aca="1" ref="CP1" ca="1">IF(INDIRECT("'Measurement Details'!A" &amp; COLUMN()/2 + 1)="", "", INDIRECT("'Measurement Details'!A" &amp; COLUMN()/2 + 1))</f>
        <v>#VALUE!</v>
      </c>
      <c r="CQ1" s="57"/>
      <c r="CR1" s="57" t="e" cm="1">
        <f t="array" aca="1" ref="CR1" ca="1">IF(INDIRECT("'Measurement Details'!A" &amp; COLUMN()/2 + 1)="", "", INDIRECT("'Measurement Details'!A" &amp; COLUMN()/2 + 1))</f>
        <v>#VALUE!</v>
      </c>
      <c r="CS1" s="57"/>
      <c r="CT1" s="57" t="e" cm="1">
        <f t="array" aca="1" ref="CT1" ca="1">IF(INDIRECT("'Measurement Details'!A" &amp; COLUMN()/2 + 1)="", "", INDIRECT("'Measurement Details'!A" &amp; COLUMN()/2 + 1))</f>
        <v>#VALUE!</v>
      </c>
      <c r="CU1" s="57"/>
      <c r="CV1" s="57" t="e" cm="1">
        <f t="array" aca="1" ref="CV1" ca="1">IF(INDIRECT("'Measurement Details'!A" &amp; COLUMN()/2 + 1)="", "", INDIRECT("'Measurement Details'!A" &amp; COLUMN()/2 + 1))</f>
        <v>#VALUE!</v>
      </c>
      <c r="CW1" s="57"/>
      <c r="CX1" s="57" t="e" cm="1">
        <f t="array" aca="1" ref="CX1" ca="1">IF(INDIRECT("'Measurement Details'!A" &amp; COLUMN()/2 + 1)="", "", INDIRECT("'Measurement Details'!A" &amp; COLUMN()/2 + 1))</f>
        <v>#VALUE!</v>
      </c>
      <c r="CY1" s="57"/>
      <c r="CZ1" s="57" t="e" cm="1">
        <f t="array" aca="1" ref="CZ1" ca="1">IF(INDIRECT("'Measurement Details'!A" &amp; COLUMN()/2 + 1)="", "", INDIRECT("'Measurement Details'!A" &amp; COLUMN()/2 + 1))</f>
        <v>#VALUE!</v>
      </c>
      <c r="DA1" s="57"/>
      <c r="DB1" s="57" t="e" cm="1">
        <f t="array" aca="1" ref="DB1" ca="1">IF(INDIRECT("'Measurement Details'!A" &amp; COLUMN()/2 + 1)="", "", INDIRECT("'Measurement Details'!A" &amp; COLUMN()/2 + 1))</f>
        <v>#VALUE!</v>
      </c>
      <c r="DC1" s="57"/>
      <c r="DD1" s="57" t="e" cm="1">
        <f t="array" aca="1" ref="DD1" ca="1">IF(INDIRECT("'Measurement Details'!A" &amp; COLUMN()/2 + 1)="", "", INDIRECT("'Measurement Details'!A" &amp; COLUMN()/2 + 1))</f>
        <v>#VALUE!</v>
      </c>
      <c r="DE1" s="57"/>
      <c r="DF1" s="57" t="e" cm="1">
        <f t="array" aca="1" ref="DF1" ca="1">IF(INDIRECT("'Measurement Details'!A" &amp; COLUMN()/2 + 1)="", "", INDIRECT("'Measurement Details'!A" &amp; COLUMN()/2 + 1))</f>
        <v>#VALUE!</v>
      </c>
      <c r="DG1" s="57"/>
    </row>
    <row r="2" spans="1:111" s="15" customFormat="1" ht="15.75" thickBot="1" x14ac:dyDescent="0.3">
      <c r="A2" s="20"/>
      <c r="B2" s="15" t="s">
        <v>48</v>
      </c>
      <c r="C2" s="20" t="s">
        <v>17</v>
      </c>
      <c r="D2" s="15" t="s">
        <v>48</v>
      </c>
      <c r="E2" s="20" t="s">
        <v>17</v>
      </c>
      <c r="F2" s="15" t="s">
        <v>48</v>
      </c>
      <c r="G2" s="20" t="s">
        <v>17</v>
      </c>
      <c r="H2" s="15" t="s">
        <v>48</v>
      </c>
      <c r="I2" s="20" t="s">
        <v>17</v>
      </c>
      <c r="J2" s="15" t="s">
        <v>48</v>
      </c>
      <c r="K2" s="20" t="s">
        <v>17</v>
      </c>
      <c r="L2" s="15" t="s">
        <v>48</v>
      </c>
      <c r="M2" s="20" t="s">
        <v>17</v>
      </c>
      <c r="N2" s="15" t="s">
        <v>48</v>
      </c>
      <c r="O2" s="20" t="s">
        <v>17</v>
      </c>
      <c r="P2" s="15" t="s">
        <v>48</v>
      </c>
      <c r="Q2" s="20" t="s">
        <v>17</v>
      </c>
      <c r="R2" s="15" t="s">
        <v>48</v>
      </c>
      <c r="S2" s="20" t="s">
        <v>17</v>
      </c>
      <c r="T2" s="15" t="s">
        <v>48</v>
      </c>
      <c r="U2" s="20" t="s">
        <v>17</v>
      </c>
      <c r="V2" s="15" t="s">
        <v>48</v>
      </c>
      <c r="W2" s="20" t="s">
        <v>17</v>
      </c>
    </row>
    <row r="3" spans="1:111" x14ac:dyDescent="0.25">
      <c r="A3" s="16" t="s">
        <v>36</v>
      </c>
      <c r="B3" t="s">
        <v>128</v>
      </c>
      <c r="D3" t="s">
        <v>128</v>
      </c>
      <c r="F3" t="s">
        <v>128</v>
      </c>
      <c r="H3" t="s">
        <v>134</v>
      </c>
      <c r="J3" t="s">
        <v>134</v>
      </c>
      <c r="L3" t="s">
        <v>135</v>
      </c>
      <c r="N3" t="s">
        <v>135</v>
      </c>
      <c r="P3" t="s">
        <v>135</v>
      </c>
      <c r="R3" t="s">
        <v>135</v>
      </c>
      <c r="T3" t="s">
        <v>135</v>
      </c>
      <c r="V3" t="s">
        <v>135</v>
      </c>
    </row>
    <row r="4" spans="1:111" x14ac:dyDescent="0.25">
      <c r="A4" s="16" t="s">
        <v>37</v>
      </c>
      <c r="B4" t="s">
        <v>129</v>
      </c>
      <c r="D4" t="s">
        <v>132</v>
      </c>
      <c r="F4" t="s">
        <v>133</v>
      </c>
      <c r="H4" t="s">
        <v>129</v>
      </c>
      <c r="J4" t="s">
        <v>132</v>
      </c>
    </row>
    <row r="5" spans="1:111" x14ac:dyDescent="0.25">
      <c r="A5" s="16" t="s">
        <v>34</v>
      </c>
      <c r="B5">
        <v>20</v>
      </c>
      <c r="C5" s="16" t="s">
        <v>35</v>
      </c>
      <c r="D5">
        <v>20</v>
      </c>
      <c r="E5" s="16" t="s">
        <v>35</v>
      </c>
      <c r="F5">
        <v>20</v>
      </c>
      <c r="G5" s="16" t="s">
        <v>35</v>
      </c>
      <c r="H5">
        <v>20</v>
      </c>
      <c r="I5" s="16" t="s">
        <v>35</v>
      </c>
      <c r="J5">
        <v>20</v>
      </c>
      <c r="L5">
        <v>20</v>
      </c>
      <c r="M5" s="16" t="s">
        <v>35</v>
      </c>
      <c r="N5">
        <v>20</v>
      </c>
      <c r="O5" s="16" t="s">
        <v>35</v>
      </c>
      <c r="P5">
        <v>20</v>
      </c>
      <c r="Q5" s="16" t="s">
        <v>35</v>
      </c>
      <c r="R5">
        <v>20</v>
      </c>
      <c r="S5" s="16" t="s">
        <v>35</v>
      </c>
      <c r="T5">
        <v>20</v>
      </c>
      <c r="U5" s="16" t="s">
        <v>35</v>
      </c>
      <c r="V5">
        <v>20</v>
      </c>
      <c r="W5" s="16" t="s">
        <v>35</v>
      </c>
    </row>
    <row r="6" spans="1:111" x14ac:dyDescent="0.25">
      <c r="A6" s="16" t="s">
        <v>130</v>
      </c>
      <c r="B6" t="s">
        <v>131</v>
      </c>
      <c r="D6" t="s">
        <v>131</v>
      </c>
      <c r="F6" t="s">
        <v>131</v>
      </c>
      <c r="H6" t="s">
        <v>131</v>
      </c>
      <c r="J6" t="s">
        <v>131</v>
      </c>
      <c r="L6" t="s">
        <v>136</v>
      </c>
      <c r="N6" t="s">
        <v>136</v>
      </c>
      <c r="P6" t="s">
        <v>136</v>
      </c>
      <c r="R6" t="s">
        <v>137</v>
      </c>
      <c r="T6" t="s">
        <v>137</v>
      </c>
      <c r="V6" t="s">
        <v>137</v>
      </c>
    </row>
    <row r="7" spans="1:111" x14ac:dyDescent="0.25">
      <c r="A7" s="16" t="s">
        <v>138</v>
      </c>
      <c r="L7">
        <v>1</v>
      </c>
      <c r="N7">
        <v>2</v>
      </c>
      <c r="P7">
        <v>3</v>
      </c>
      <c r="R7">
        <v>1</v>
      </c>
      <c r="T7">
        <v>2</v>
      </c>
      <c r="V7">
        <v>3</v>
      </c>
    </row>
  </sheetData>
  <mergeCells count="55">
    <mergeCell ref="CZ1:DA1"/>
    <mergeCell ref="DB1:DC1"/>
    <mergeCell ref="DD1:DE1"/>
    <mergeCell ref="DF1:DG1"/>
    <mergeCell ref="CP1:CQ1"/>
    <mergeCell ref="CR1:CS1"/>
    <mergeCell ref="CT1:CU1"/>
    <mergeCell ref="CV1:CW1"/>
    <mergeCell ref="CX1:CY1"/>
    <mergeCell ref="CF1:CG1"/>
    <mergeCell ref="CH1:CI1"/>
    <mergeCell ref="CJ1:CK1"/>
    <mergeCell ref="CL1:CM1"/>
    <mergeCell ref="CN1:CO1"/>
    <mergeCell ref="BV1:BW1"/>
    <mergeCell ref="BX1:BY1"/>
    <mergeCell ref="BZ1:CA1"/>
    <mergeCell ref="CB1:CC1"/>
    <mergeCell ref="CD1:CE1"/>
    <mergeCell ref="BL1:BM1"/>
    <mergeCell ref="BN1:BO1"/>
    <mergeCell ref="BP1:BQ1"/>
    <mergeCell ref="BR1:BS1"/>
    <mergeCell ref="BT1:BU1"/>
    <mergeCell ref="BB1:BC1"/>
    <mergeCell ref="BD1:BE1"/>
    <mergeCell ref="BF1:BG1"/>
    <mergeCell ref="BH1:BI1"/>
    <mergeCell ref="BJ1:BK1"/>
    <mergeCell ref="AR1:AS1"/>
    <mergeCell ref="AT1:AU1"/>
    <mergeCell ref="AV1:AW1"/>
    <mergeCell ref="AX1:AY1"/>
    <mergeCell ref="AZ1:BA1"/>
    <mergeCell ref="AF1:AG1"/>
    <mergeCell ref="AD1:AE1"/>
    <mergeCell ref="AB1:AC1"/>
    <mergeCell ref="Z1:AA1"/>
    <mergeCell ref="X1:Y1"/>
    <mergeCell ref="AP1:AQ1"/>
    <mergeCell ref="AN1:AO1"/>
    <mergeCell ref="AL1:AM1"/>
    <mergeCell ref="AJ1:AK1"/>
    <mergeCell ref="AH1:AI1"/>
    <mergeCell ref="V1:W1"/>
    <mergeCell ref="T1:U1"/>
    <mergeCell ref="R1:S1"/>
    <mergeCell ref="P1:Q1"/>
    <mergeCell ref="N1:O1"/>
    <mergeCell ref="L1:M1"/>
    <mergeCell ref="B1:C1"/>
    <mergeCell ref="D1:E1"/>
    <mergeCell ref="J1:K1"/>
    <mergeCell ref="H1:I1"/>
    <mergeCell ref="F1:G1"/>
  </mergeCells>
  <phoneticPr fontId="10" type="noConversion"/>
  <conditionalFormatting sqref="B3:W7 B12:W28">
    <cfRule type="expression" priority="1">
      <formula>_xludf.ISBLANK()</formula>
    </cfRule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AP68"/>
  <sheetViews>
    <sheetView zoomScale="60" zoomScaleNormal="60" workbookViewId="0">
      <selection activeCell="B2" sqref="B2"/>
    </sheetView>
  </sheetViews>
  <sheetFormatPr defaultRowHeight="15" x14ac:dyDescent="0.25"/>
  <cols>
    <col min="1" max="1" width="13.5703125" style="16" bestFit="1" customWidth="1"/>
    <col min="2" max="10" width="52.42578125" bestFit="1" customWidth="1"/>
    <col min="11" max="12" width="53.42578125" bestFit="1" customWidth="1"/>
  </cols>
  <sheetData>
    <row r="1" spans="1:42" s="25" customFormat="1" x14ac:dyDescent="0.25">
      <c r="A1" s="26"/>
      <c r="B1" s="25" t="e" cm="1">
        <f t="array" aca="1" ref="B1" ca="1">IF(INDIRECT("'Measurement Details'!B" &amp; COLUMN() )="", "", INDIRECT("'Measurement Details'!B" &amp; COLUMN() ))</f>
        <v>#VALUE!</v>
      </c>
      <c r="C1" s="25" t="e" cm="1">
        <f t="array" aca="1" ref="C1" ca="1">IF(INDIRECT("'Measurement Details'!B" &amp; COLUMN() )="", "", INDIRECT("'Measurement Details'!B" &amp; COLUMN() ))</f>
        <v>#VALUE!</v>
      </c>
      <c r="D1" s="25" t="e" cm="1">
        <f t="array" aca="1" ref="D1" ca="1">IF(INDIRECT("'Measurement Details'!B" &amp; COLUMN() )="", "", INDIRECT("'Measurement Details'!B" &amp; COLUMN() ))</f>
        <v>#VALUE!</v>
      </c>
      <c r="E1" s="25" t="e" cm="1">
        <f t="array" aca="1" ref="E1" ca="1">IF(INDIRECT("'Measurement Details'!B" &amp; COLUMN() )="", "", INDIRECT("'Measurement Details'!B" &amp; COLUMN() ))</f>
        <v>#VALUE!</v>
      </c>
      <c r="F1" s="25" t="e" cm="1">
        <f t="array" aca="1" ref="F1" ca="1">IF(INDIRECT("'Measurement Details'!B" &amp; COLUMN() )="", "", INDIRECT("'Measurement Details'!B" &amp; COLUMN() ))</f>
        <v>#VALUE!</v>
      </c>
      <c r="G1" s="25" t="e" cm="1">
        <f t="array" aca="1" ref="G1" ca="1">IF(INDIRECT("'Measurement Details'!B" &amp; COLUMN() )="", "", INDIRECT("'Measurement Details'!B" &amp; COLUMN() ))</f>
        <v>#VALUE!</v>
      </c>
      <c r="H1" s="25" t="e" cm="1">
        <f t="array" aca="1" ref="H1" ca="1">IF(INDIRECT("'Measurement Details'!B" &amp; COLUMN() )="", "", INDIRECT("'Measurement Details'!B" &amp; COLUMN() ))</f>
        <v>#VALUE!</v>
      </c>
      <c r="I1" s="25" t="e" cm="1">
        <f t="array" aca="1" ref="I1" ca="1">IF(INDIRECT("'Measurement Details'!B" &amp; COLUMN() )="", "", INDIRECT("'Measurement Details'!B" &amp; COLUMN() ))</f>
        <v>#VALUE!</v>
      </c>
      <c r="J1" s="25" t="e" cm="1">
        <f t="array" aca="1" ref="J1" ca="1">IF(INDIRECT("'Measurement Details'!B" &amp; COLUMN() )="", "", INDIRECT("'Measurement Details'!B" &amp; COLUMN() ))</f>
        <v>#VALUE!</v>
      </c>
      <c r="K1" s="25" t="e" cm="1">
        <f t="array" aca="1" ref="K1" ca="1">IF(INDIRECT("'Measurement Details'!B" &amp; COLUMN() )="", "", INDIRECT("'Measurement Details'!B" &amp; COLUMN() ))</f>
        <v>#VALUE!</v>
      </c>
      <c r="L1" s="25" t="e" cm="1">
        <f t="array" aca="1" ref="L1" ca="1">IF(INDIRECT("'Measurement Details'!B" &amp; COLUMN() )="", "", INDIRECT("'Measurement Details'!B" &amp; COLUMN() ))</f>
        <v>#VALUE!</v>
      </c>
      <c r="M1" s="25" t="e" cm="1">
        <f t="array" aca="1" ref="M1" ca="1">IF(INDIRECT("'Measurement Details'!B" &amp; COLUMN() )="", "", INDIRECT("'Measurement Details'!B" &amp; COLUMN() ))</f>
        <v>#VALUE!</v>
      </c>
      <c r="N1" s="25" t="e" cm="1">
        <f t="array" aca="1" ref="N1" ca="1">IF(INDIRECT("'Measurement Details'!B" &amp; COLUMN() )="", "", INDIRECT("'Measurement Details'!B" &amp; COLUMN() ))</f>
        <v>#VALUE!</v>
      </c>
      <c r="O1" s="25" t="e" cm="1">
        <f t="array" aca="1" ref="O1" ca="1">IF(INDIRECT("'Measurement Details'!B" &amp; COLUMN() )="", "", INDIRECT("'Measurement Details'!B" &amp; COLUMN() ))</f>
        <v>#VALUE!</v>
      </c>
      <c r="P1" s="25" t="e" cm="1">
        <f t="array" aca="1" ref="P1" ca="1">IF(INDIRECT("'Measurement Details'!B" &amp; COLUMN() )="", "", INDIRECT("'Measurement Details'!B" &amp; COLUMN() ))</f>
        <v>#VALUE!</v>
      </c>
      <c r="Q1" s="25" t="e" cm="1">
        <f t="array" aca="1" ref="Q1" ca="1">IF(INDIRECT("'Measurement Details'!A" &amp; COLUMN())="", "", INDIRECT("'Measurement Details'!A" &amp; COLUMN()))</f>
        <v>#VALUE!</v>
      </c>
      <c r="R1" s="25" t="e" cm="1">
        <f t="array" aca="1" ref="R1" ca="1">IF(INDIRECT("'Measurement Details'!A" &amp; COLUMN())="", "", INDIRECT("'Measurement Details'!A" &amp; COLUMN()))</f>
        <v>#VALUE!</v>
      </c>
      <c r="S1" s="25" t="e" cm="1">
        <f t="array" aca="1" ref="S1" ca="1">IF(INDIRECT("'Measurement Details'!A" &amp; COLUMN())="", "", INDIRECT("'Measurement Details'!A" &amp; COLUMN()))</f>
        <v>#VALUE!</v>
      </c>
      <c r="T1" s="25" t="e" cm="1">
        <f t="array" aca="1" ref="T1" ca="1">IF(INDIRECT("'Measurement Details'!A" &amp; COLUMN())="", "", INDIRECT("'Measurement Details'!A" &amp; COLUMN()))</f>
        <v>#VALUE!</v>
      </c>
      <c r="U1" s="25" t="e" cm="1">
        <f t="array" aca="1" ref="U1" ca="1">IF(INDIRECT("'Measurement Details'!A" &amp; COLUMN())="", "", INDIRECT("'Measurement Details'!A" &amp; COLUMN()))</f>
        <v>#VALUE!</v>
      </c>
      <c r="V1" s="25" t="e" cm="1">
        <f t="array" aca="1" ref="V1" ca="1">IF(INDIRECT("'Measurement Details'!A" &amp; COLUMN())="", "", INDIRECT("'Measurement Details'!A" &amp; COLUMN()))</f>
        <v>#VALUE!</v>
      </c>
      <c r="W1" s="25" t="e" cm="1">
        <f t="array" aca="1" ref="W1" ca="1">IF(INDIRECT("'Measurement Details'!A" &amp; COLUMN())="", "", INDIRECT("'Measurement Details'!A" &amp; COLUMN()))</f>
        <v>#VALUE!</v>
      </c>
      <c r="X1" s="25" t="e" cm="1">
        <f t="array" aca="1" ref="X1" ca="1">IF(INDIRECT("'Measurement Details'!A" &amp; COLUMN())="", "", INDIRECT("'Measurement Details'!A" &amp; COLUMN()))</f>
        <v>#VALUE!</v>
      </c>
      <c r="Y1" s="25" t="e" cm="1">
        <f t="array" aca="1" ref="Y1" ca="1">IF(INDIRECT("'Measurement Details'!A" &amp; COLUMN())="", "", INDIRECT("'Measurement Details'!A" &amp; COLUMN()))</f>
        <v>#VALUE!</v>
      </c>
      <c r="Z1" s="25" t="e" cm="1">
        <f t="array" aca="1" ref="Z1" ca="1">IF(INDIRECT("'Measurement Details'!A" &amp; COLUMN())="", "", INDIRECT("'Measurement Details'!A" &amp; COLUMN()))</f>
        <v>#VALUE!</v>
      </c>
      <c r="AA1" s="25" t="e" cm="1">
        <f t="array" aca="1" ref="AA1" ca="1">IF(INDIRECT("'Measurement Details'!A" &amp; COLUMN())="", "", INDIRECT("'Measurement Details'!A" &amp; COLUMN()))</f>
        <v>#VALUE!</v>
      </c>
      <c r="AB1" s="25" t="e" cm="1">
        <f t="array" aca="1" ref="AB1" ca="1">IF(INDIRECT("'Measurement Details'!A" &amp; COLUMN())="", "", INDIRECT("'Measurement Details'!A" &amp; COLUMN()))</f>
        <v>#VALUE!</v>
      </c>
      <c r="AC1" s="25" t="e" cm="1">
        <f t="array" aca="1" ref="AC1" ca="1">IF(INDIRECT("'Measurement Details'!A" &amp; COLUMN())="", "", INDIRECT("'Measurement Details'!A" &amp; COLUMN()))</f>
        <v>#VALUE!</v>
      </c>
      <c r="AD1" s="25" t="e" cm="1">
        <f t="array" aca="1" ref="AD1" ca="1">IF(INDIRECT("'Measurement Details'!A" &amp; COLUMN())="", "", INDIRECT("'Measurement Details'!A" &amp; COLUMN()))</f>
        <v>#VALUE!</v>
      </c>
      <c r="AE1" s="25" t="e" cm="1">
        <f t="array" aca="1" ref="AE1" ca="1">IF(INDIRECT("'Measurement Details'!A" &amp; COLUMN())="", "", INDIRECT("'Measurement Details'!A" &amp; COLUMN()))</f>
        <v>#VALUE!</v>
      </c>
      <c r="AF1" s="25" t="e" cm="1">
        <f t="array" aca="1" ref="AF1" ca="1">IF(INDIRECT("'Measurement Details'!A" &amp; COLUMN())="", "", INDIRECT("'Measurement Details'!A" &amp; COLUMN()))</f>
        <v>#VALUE!</v>
      </c>
      <c r="AG1" s="25" t="e" cm="1">
        <f t="array" aca="1" ref="AG1" ca="1">IF(INDIRECT("'Measurement Details'!A" &amp; COLUMN())="", "", INDIRECT("'Measurement Details'!A" &amp; COLUMN()))</f>
        <v>#VALUE!</v>
      </c>
      <c r="AH1" s="25" t="e" cm="1">
        <f t="array" aca="1" ref="AH1" ca="1">IF(INDIRECT("'Measurement Details'!A" &amp; COLUMN())="", "", INDIRECT("'Measurement Details'!A" &amp; COLUMN()))</f>
        <v>#VALUE!</v>
      </c>
      <c r="AI1" s="25" t="e" cm="1">
        <f t="array" aca="1" ref="AI1" ca="1">IF(INDIRECT("'Measurement Details'!A" &amp; COLUMN())="", "", INDIRECT("'Measurement Details'!A" &amp; COLUMN()))</f>
        <v>#VALUE!</v>
      </c>
      <c r="AJ1" s="25" t="e" cm="1">
        <f t="array" aca="1" ref="AJ1" ca="1">IF(INDIRECT("'Measurement Details'!A" &amp; COLUMN())="", "", INDIRECT("'Measurement Details'!A" &amp; COLUMN()))</f>
        <v>#VALUE!</v>
      </c>
      <c r="AK1" s="25" t="e" cm="1">
        <f t="array" aca="1" ref="AK1" ca="1">IF(INDIRECT("'Measurement Details'!A" &amp; COLUMN())="", "", INDIRECT("'Measurement Details'!A" &amp; COLUMN()))</f>
        <v>#VALUE!</v>
      </c>
      <c r="AL1" s="25" t="e" cm="1">
        <f t="array" aca="1" ref="AL1" ca="1">IF(INDIRECT("'Measurement Details'!A" &amp; COLUMN())="", "", INDIRECT("'Measurement Details'!A" &amp; COLUMN()))</f>
        <v>#VALUE!</v>
      </c>
      <c r="AM1" s="25" t="e" cm="1">
        <f t="array" aca="1" ref="AM1" ca="1">IF(INDIRECT("'Measurement Details'!A" &amp; COLUMN())="", "", INDIRECT("'Measurement Details'!A" &amp; COLUMN()))</f>
        <v>#VALUE!</v>
      </c>
      <c r="AN1" s="25" t="e" cm="1">
        <f t="array" aca="1" ref="AN1" ca="1">IF(INDIRECT("'Measurement Details'!A" &amp; COLUMN())="", "", INDIRECT("'Measurement Details'!A" &amp; COLUMN()))</f>
        <v>#VALUE!</v>
      </c>
      <c r="AO1" s="25" t="e" cm="1">
        <f t="array" aca="1" ref="AO1" ca="1">IF(INDIRECT("'Measurement Details'!A" &amp; COLUMN())="", "", INDIRECT("'Measurement Details'!A" &amp; COLUMN()))</f>
        <v>#VALUE!</v>
      </c>
      <c r="AP1" s="25" t="e" cm="1">
        <f t="array" aca="1" ref="AP1" ca="1">IF(INDIRECT("'Measurement Details'!A" &amp; COLUMN())="", "", INDIRECT("'Measurement Details'!A" &amp; COLUMN()))</f>
        <v>#VALUE!</v>
      </c>
    </row>
    <row r="2" spans="1:42" x14ac:dyDescent="0.25">
      <c r="A2" s="24" t="str">
        <f>IF('Study details'!A2="","",'Study details'!A2)</f>
        <v>s01</v>
      </c>
    </row>
    <row r="3" spans="1:42" x14ac:dyDescent="0.25">
      <c r="A3" s="24" t="str">
        <f>IF('Study details'!A3="","",'Study details'!A3)</f>
        <v>s02</v>
      </c>
    </row>
    <row r="4" spans="1:42" x14ac:dyDescent="0.25">
      <c r="A4" s="24" t="str">
        <f>IF('Study details'!A4="","",'Study details'!A4)</f>
        <v/>
      </c>
    </row>
    <row r="5" spans="1:42" x14ac:dyDescent="0.25">
      <c r="A5" s="24" t="str">
        <f>IF('Study details'!A5="","",'Study details'!A5)</f>
        <v/>
      </c>
    </row>
    <row r="6" spans="1:42" x14ac:dyDescent="0.25">
      <c r="A6" s="24" t="str">
        <f>IF('Study details'!A6="","",'Study details'!A6)</f>
        <v/>
      </c>
    </row>
    <row r="7" spans="1:42" x14ac:dyDescent="0.25">
      <c r="A7" s="24" t="str">
        <f>IF('Study details'!A7="","",'Study details'!A7)</f>
        <v/>
      </c>
    </row>
    <row r="8" spans="1:42" x14ac:dyDescent="0.25">
      <c r="A8" s="24" t="str">
        <f>IF('Study details'!A8="","",'Study details'!A8)</f>
        <v/>
      </c>
    </row>
    <row r="9" spans="1:42" x14ac:dyDescent="0.25">
      <c r="A9" s="24" t="str">
        <f>IF('Study details'!A9="","",'Study details'!A9)</f>
        <v/>
      </c>
    </row>
    <row r="10" spans="1:42" x14ac:dyDescent="0.25">
      <c r="A10" s="24" t="str">
        <f>IF('Study details'!A10="","",'Study details'!A10)</f>
        <v/>
      </c>
    </row>
    <row r="11" spans="1:42" x14ac:dyDescent="0.25">
      <c r="A11" s="24" t="str">
        <f>IF('Study details'!A11="","",'Study details'!A11)</f>
        <v/>
      </c>
    </row>
    <row r="12" spans="1:42" x14ac:dyDescent="0.25">
      <c r="A12" s="24" t="str">
        <f>IF('Study details'!A12="","",'Study details'!A12)</f>
        <v/>
      </c>
    </row>
    <row r="13" spans="1:42" x14ac:dyDescent="0.25">
      <c r="A13" s="24" t="str">
        <f>IF('Study details'!A13="","",'Study details'!A13)</f>
        <v/>
      </c>
    </row>
    <row r="14" spans="1:42" x14ac:dyDescent="0.25">
      <c r="A14" s="24" t="str">
        <f>IF('Study details'!A14="","",'Study details'!A14)</f>
        <v/>
      </c>
    </row>
    <row r="15" spans="1:42" x14ac:dyDescent="0.25">
      <c r="A15" s="24" t="str">
        <f>IF('Study details'!A15="","",'Study details'!A15)</f>
        <v/>
      </c>
    </row>
    <row r="16" spans="1:42" x14ac:dyDescent="0.25">
      <c r="A16" s="24" t="str">
        <f>IF('Study details'!A16="","",'Study details'!A16)</f>
        <v/>
      </c>
    </row>
    <row r="17" spans="1:1" x14ac:dyDescent="0.25">
      <c r="A17" s="24" t="str">
        <f>IF('Study details'!A17="","",'Study details'!A17)</f>
        <v/>
      </c>
    </row>
    <row r="18" spans="1:1" x14ac:dyDescent="0.25">
      <c r="A18" s="24" t="str">
        <f>IF('Study details'!A18="","",'Study details'!A18)</f>
        <v/>
      </c>
    </row>
    <row r="19" spans="1:1" x14ac:dyDescent="0.25">
      <c r="A19" s="24" t="str">
        <f>IF('Study details'!A19="","",'Study details'!A19)</f>
        <v/>
      </c>
    </row>
    <row r="20" spans="1:1" x14ac:dyDescent="0.25">
      <c r="A20" s="24" t="str">
        <f>IF('Study details'!A20="","",'Study details'!A20)</f>
        <v/>
      </c>
    </row>
    <row r="21" spans="1:1" x14ac:dyDescent="0.25">
      <c r="A21" s="24" t="str">
        <f>IF('Study details'!A21="","",'Study details'!A21)</f>
        <v/>
      </c>
    </row>
    <row r="22" spans="1:1" x14ac:dyDescent="0.25">
      <c r="A22" s="24" t="str">
        <f>IF('Study details'!A22="","",'Study details'!A22)</f>
        <v/>
      </c>
    </row>
    <row r="23" spans="1:1" x14ac:dyDescent="0.25">
      <c r="A23" s="24" t="str">
        <f>IF('Study details'!A23="","",'Study details'!A23)</f>
        <v/>
      </c>
    </row>
    <row r="24" spans="1:1" x14ac:dyDescent="0.25">
      <c r="A24" s="24" t="str">
        <f>IF('Study details'!A24="","",'Study details'!A24)</f>
        <v/>
      </c>
    </row>
    <row r="25" spans="1:1" x14ac:dyDescent="0.25">
      <c r="A25" s="24" t="str">
        <f>IF('Study details'!A25="","",'Study details'!A25)</f>
        <v/>
      </c>
    </row>
    <row r="26" spans="1:1" x14ac:dyDescent="0.25">
      <c r="A26" s="24" t="str">
        <f>IF('Study details'!A26="","",'Study details'!A26)</f>
        <v/>
      </c>
    </row>
    <row r="27" spans="1:1" x14ac:dyDescent="0.25">
      <c r="A27" s="24" t="str">
        <f>IF('Study details'!A27="","",'Study details'!A27)</f>
        <v/>
      </c>
    </row>
    <row r="28" spans="1:1" x14ac:dyDescent="0.25">
      <c r="A28" s="24" t="str">
        <f>IF('Study details'!A28="","",'Study details'!A28)</f>
        <v/>
      </c>
    </row>
    <row r="29" spans="1:1" x14ac:dyDescent="0.25">
      <c r="A29" s="24" t="str">
        <f>IF('Study details'!A29="","",'Study details'!A29)</f>
        <v/>
      </c>
    </row>
    <row r="30" spans="1:1" x14ac:dyDescent="0.25">
      <c r="A30" s="24" t="str">
        <f>IF('Study details'!A30="","",'Study details'!A30)</f>
        <v/>
      </c>
    </row>
    <row r="31" spans="1:1" x14ac:dyDescent="0.25">
      <c r="A31" s="24" t="str">
        <f>IF('Study details'!A31="","",'Study details'!A31)</f>
        <v/>
      </c>
    </row>
    <row r="32" spans="1:1" x14ac:dyDescent="0.25">
      <c r="A32" s="24" t="str">
        <f>IF('Study details'!A32="","",'Study details'!A32)</f>
        <v/>
      </c>
    </row>
    <row r="33" spans="1:1" x14ac:dyDescent="0.25">
      <c r="A33" s="24" t="str">
        <f>IF('Study details'!A33="","",'Study details'!A33)</f>
        <v/>
      </c>
    </row>
    <row r="34" spans="1:1" x14ac:dyDescent="0.25">
      <c r="A34" s="24" t="str">
        <f>IF('Study details'!A34="","",'Study details'!A34)</f>
        <v/>
      </c>
    </row>
    <row r="35" spans="1:1" x14ac:dyDescent="0.25">
      <c r="A35" s="24" t="str">
        <f>IF('Study details'!A35="","",'Study details'!A35)</f>
        <v/>
      </c>
    </row>
    <row r="36" spans="1:1" x14ac:dyDescent="0.25">
      <c r="A36" s="24" t="str">
        <f>IF('Study details'!A36="","",'Study details'!A36)</f>
        <v/>
      </c>
    </row>
    <row r="37" spans="1:1" x14ac:dyDescent="0.25">
      <c r="A37" s="24" t="str">
        <f>IF('Study details'!A37="","",'Study details'!A37)</f>
        <v/>
      </c>
    </row>
    <row r="38" spans="1:1" x14ac:dyDescent="0.25">
      <c r="A38" s="24" t="str">
        <f>IF('Study details'!A38="","",'Study details'!A38)</f>
        <v/>
      </c>
    </row>
    <row r="39" spans="1:1" x14ac:dyDescent="0.25">
      <c r="A39" s="24" t="str">
        <f>IF('Study details'!A39="","",'Study details'!A39)</f>
        <v/>
      </c>
    </row>
    <row r="40" spans="1:1" x14ac:dyDescent="0.25">
      <c r="A40" s="24" t="str">
        <f>IF('Study details'!A40="","",'Study details'!A40)</f>
        <v/>
      </c>
    </row>
    <row r="41" spans="1:1" x14ac:dyDescent="0.25">
      <c r="A41" s="24" t="str">
        <f>IF('Study details'!A41="","",'Study details'!A41)</f>
        <v/>
      </c>
    </row>
    <row r="42" spans="1:1" x14ac:dyDescent="0.25">
      <c r="A42" s="24" t="str">
        <f>IF('Study details'!A42="","",'Study details'!A42)</f>
        <v/>
      </c>
    </row>
    <row r="43" spans="1:1" x14ac:dyDescent="0.25">
      <c r="A43" s="24" t="str">
        <f>IF('Study details'!A43="","",'Study details'!A43)</f>
        <v/>
      </c>
    </row>
    <row r="44" spans="1:1" x14ac:dyDescent="0.25">
      <c r="A44" s="24" t="str">
        <f>IF('Study details'!A44="","",'Study details'!A44)</f>
        <v/>
      </c>
    </row>
    <row r="45" spans="1:1" x14ac:dyDescent="0.25">
      <c r="A45" s="24" t="str">
        <f>IF('Study details'!A45="","",'Study details'!A45)</f>
        <v/>
      </c>
    </row>
    <row r="46" spans="1:1" x14ac:dyDescent="0.25">
      <c r="A46" s="24" t="str">
        <f>IF('Study details'!A46="","",'Study details'!A46)</f>
        <v/>
      </c>
    </row>
    <row r="47" spans="1:1" x14ac:dyDescent="0.25">
      <c r="A47" s="24" t="str">
        <f>IF('Study details'!A47="","",'Study details'!A47)</f>
        <v/>
      </c>
    </row>
    <row r="48" spans="1:1" x14ac:dyDescent="0.25">
      <c r="A48" s="24" t="str">
        <f>IF('Study details'!A48="","",'Study details'!A48)</f>
        <v/>
      </c>
    </row>
    <row r="49" spans="1:1" x14ac:dyDescent="0.25">
      <c r="A49" s="24" t="str">
        <f>IF('Study details'!A49="","",'Study details'!A49)</f>
        <v/>
      </c>
    </row>
    <row r="50" spans="1:1" x14ac:dyDescent="0.25">
      <c r="A50" s="24" t="str">
        <f>IF('Study details'!A50="","",'Study details'!A50)</f>
        <v/>
      </c>
    </row>
    <row r="51" spans="1:1" x14ac:dyDescent="0.25">
      <c r="A51" s="24" t="str">
        <f>IF('Study details'!A51="","",'Study details'!A51)</f>
        <v/>
      </c>
    </row>
    <row r="52" spans="1:1" x14ac:dyDescent="0.25">
      <c r="A52" s="24" t="str">
        <f>IF('Study details'!A52="","",'Study details'!A52)</f>
        <v/>
      </c>
    </row>
    <row r="53" spans="1:1" x14ac:dyDescent="0.25">
      <c r="A53" s="24" t="str">
        <f>IF('Study details'!A53="","",'Study details'!A53)</f>
        <v/>
      </c>
    </row>
    <row r="54" spans="1:1" x14ac:dyDescent="0.25">
      <c r="A54" s="24" t="str">
        <f>IF('Study details'!A54="","",'Study details'!A54)</f>
        <v/>
      </c>
    </row>
    <row r="55" spans="1:1" x14ac:dyDescent="0.25">
      <c r="A55" s="24" t="str">
        <f>IF('Study details'!A55="","",'Study details'!A55)</f>
        <v/>
      </c>
    </row>
    <row r="56" spans="1:1" x14ac:dyDescent="0.25">
      <c r="A56" s="24" t="str">
        <f>IF('Study details'!A56="","",'Study details'!A56)</f>
        <v/>
      </c>
    </row>
    <row r="57" spans="1:1" x14ac:dyDescent="0.25">
      <c r="A57" s="24" t="str">
        <f>IF('Study details'!A57="","",'Study details'!A57)</f>
        <v/>
      </c>
    </row>
    <row r="58" spans="1:1" x14ac:dyDescent="0.25">
      <c r="A58" s="24" t="str">
        <f>IF('Study details'!A58="","",'Study details'!A58)</f>
        <v/>
      </c>
    </row>
    <row r="59" spans="1:1" x14ac:dyDescent="0.25">
      <c r="A59" s="24" t="str">
        <f>IF('Study details'!A59="","",'Study details'!A59)</f>
        <v/>
      </c>
    </row>
    <row r="60" spans="1:1" x14ac:dyDescent="0.25">
      <c r="A60" s="24" t="str">
        <f>IF('Study details'!A60="","",'Study details'!A60)</f>
        <v/>
      </c>
    </row>
    <row r="61" spans="1:1" x14ac:dyDescent="0.25">
      <c r="A61" s="24" t="str">
        <f>IF('Study details'!A61="","",'Study details'!A61)</f>
        <v/>
      </c>
    </row>
    <row r="62" spans="1:1" x14ac:dyDescent="0.25">
      <c r="A62" s="24" t="str">
        <f>IF('Study details'!A62="","",'Study details'!A62)</f>
        <v/>
      </c>
    </row>
    <row r="63" spans="1:1" x14ac:dyDescent="0.25">
      <c r="A63" s="24" t="str">
        <f>IF('Study details'!A63="","",'Study details'!A63)</f>
        <v/>
      </c>
    </row>
    <row r="64" spans="1:1" x14ac:dyDescent="0.25">
      <c r="A64" s="24" t="str">
        <f>IF('Study details'!A64="","",'Study details'!A64)</f>
        <v/>
      </c>
    </row>
    <row r="65" spans="1:1" x14ac:dyDescent="0.25">
      <c r="A65" s="24" t="str">
        <f>IF('Study details'!A65="","",'Study details'!A65)</f>
        <v/>
      </c>
    </row>
    <row r="66" spans="1:1" x14ac:dyDescent="0.25">
      <c r="A66" s="24" t="str">
        <f>IF('Study details'!A66="","",'Study details'!A66)</f>
        <v/>
      </c>
    </row>
    <row r="67" spans="1:1" x14ac:dyDescent="0.25">
      <c r="A67" s="24" t="str">
        <f>IF('Study details'!A67="","",'Study details'!A67)</f>
        <v/>
      </c>
    </row>
    <row r="68" spans="1:1" x14ac:dyDescent="0.25">
      <c r="A68" s="24" t="str">
        <f>IF('Study details'!A68="","",'Study details'!A68)</f>
        <v/>
      </c>
    </row>
  </sheetData>
  <phoneticPr fontId="1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CC6"/>
  <sheetViews>
    <sheetView tabSelected="1" workbookViewId="0">
      <selection activeCell="B1" sqref="B1:C1"/>
    </sheetView>
  </sheetViews>
  <sheetFormatPr defaultRowHeight="15" x14ac:dyDescent="0.25"/>
  <cols>
    <col min="1" max="1" width="21" style="16" bestFit="1" customWidth="1"/>
    <col min="2" max="2" width="31.42578125" bestFit="1" customWidth="1"/>
    <col min="3" max="3" width="4.7109375" style="16" bestFit="1" customWidth="1"/>
    <col min="4" max="4" width="31.42578125" bestFit="1" customWidth="1"/>
    <col min="5" max="5" width="4.7109375" style="16" bestFit="1" customWidth="1"/>
    <col min="6" max="6" width="31.42578125" bestFit="1" customWidth="1"/>
    <col min="7" max="7" width="4.7109375" style="16" bestFit="1" customWidth="1"/>
    <col min="8" max="8" width="31.42578125" bestFit="1" customWidth="1"/>
    <col min="9" max="9" width="4.7109375" style="16" bestFit="1" customWidth="1"/>
    <col min="10" max="10" width="31.42578125" bestFit="1" customWidth="1"/>
    <col min="11" max="11" width="4.7109375" style="16" bestFit="1" customWidth="1"/>
    <col min="12" max="12" width="16.7109375" bestFit="1" customWidth="1"/>
    <col min="13" max="13" width="4.7109375" style="16" bestFit="1" customWidth="1"/>
    <col min="14" max="14" width="12.42578125" bestFit="1" customWidth="1"/>
    <col min="15" max="15" width="4.7109375" style="16" bestFit="1" customWidth="1"/>
    <col min="16" max="16" width="12.42578125" bestFit="1" customWidth="1"/>
    <col min="17" max="17" width="4.7109375" style="16" bestFit="1" customWidth="1"/>
    <col min="18" max="18" width="12.42578125" bestFit="1" customWidth="1"/>
    <col min="19" max="19" width="4.7109375" style="16" bestFit="1" customWidth="1"/>
    <col min="20" max="20" width="12.42578125" bestFit="1" customWidth="1"/>
    <col min="21" max="21" width="4.7109375" style="16" bestFit="1" customWidth="1"/>
    <col min="22" max="22" width="12.42578125" bestFit="1" customWidth="1"/>
    <col min="23" max="23" width="4.7109375" style="16" bestFit="1" customWidth="1"/>
  </cols>
  <sheetData>
    <row r="1" spans="1:81" s="32" customFormat="1" x14ac:dyDescent="0.25">
      <c r="B1" s="57" t="e" cm="1">
        <f t="array" aca="1" ref="B1" ca="1">IF(INDIRECT("'Measurement Details'!B" &amp; COLUMN()/2 + 1)="", "", INDIRECT("'Measurement Details'!B" &amp; COLUMN()/2 + 1))</f>
        <v>#VALUE!</v>
      </c>
      <c r="C1" s="57"/>
      <c r="D1" s="57" t="e" cm="1">
        <f t="array" aca="1" ref="D1" ca="1">IF(INDIRECT("'Measurement Details'!B" &amp; COLUMN()/2 + 1)="", "", INDIRECT("'Measurement Details'!B" &amp; COLUMN()/2 + 1))</f>
        <v>#VALUE!</v>
      </c>
      <c r="E1" s="57"/>
      <c r="F1" s="57" t="e" cm="1">
        <f t="array" aca="1" ref="F1" ca="1">IF(INDIRECT("'Measurement Details'!B" &amp; COLUMN()/2 + 1)="", "", INDIRECT("'Measurement Details'!B" &amp; COLUMN()/2 + 1))</f>
        <v>#VALUE!</v>
      </c>
      <c r="G1" s="57"/>
      <c r="H1" s="57" t="e" cm="1">
        <f t="array" aca="1" ref="H1" ca="1">IF(INDIRECT("'Measurement Details'!B" &amp; COLUMN()/2 + 1)="", "", INDIRECT("'Measurement Details'!B" &amp; COLUMN()/2 + 1))</f>
        <v>#VALUE!</v>
      </c>
      <c r="I1" s="57"/>
      <c r="J1" s="57" t="e" cm="1">
        <f t="array" aca="1" ref="J1" ca="1">IF(INDIRECT("'Measurement Details'!B" &amp; COLUMN()/2 + 1)="", "", INDIRECT("'Measurement Details'!B" &amp; COLUMN()/2 + 1))</f>
        <v>#VALUE!</v>
      </c>
      <c r="K1" s="57"/>
      <c r="L1" s="57" t="e" cm="1">
        <f t="array" aca="1" ref="L1" ca="1">IF(INDIRECT("'Measurement Details'!B" &amp; COLUMN()/2 + 1)="", "", INDIRECT("'Measurement Details'!B" &amp; COLUMN()/2 + 1))</f>
        <v>#VALUE!</v>
      </c>
      <c r="M1" s="57"/>
      <c r="N1" s="57" t="e" cm="1">
        <f t="array" aca="1" ref="N1" ca="1">IF(INDIRECT("'Measurement Details'!B" &amp; COLUMN()/2 + 1)="", "", INDIRECT("'Measurement Details'!B" &amp; COLUMN()/2 + 1))</f>
        <v>#VALUE!</v>
      </c>
      <c r="O1" s="57"/>
      <c r="P1" s="57" t="e" cm="1">
        <f t="array" aca="1" ref="P1" ca="1">IF(INDIRECT("'Measurement Details'!B" &amp; COLUMN()/2 + 1)="", "", INDIRECT("'Measurement Details'!B" &amp; COLUMN()/2 + 1))</f>
        <v>#VALUE!</v>
      </c>
      <c r="Q1" s="57"/>
      <c r="R1" s="57" t="e" cm="1">
        <f t="array" aca="1" ref="R1" ca="1">IF(INDIRECT("'Measurement Details'!B" &amp; COLUMN()/2 + 1)="", "", INDIRECT("'Measurement Details'!B" &amp; COLUMN()/2 + 1))</f>
        <v>#VALUE!</v>
      </c>
      <c r="S1" s="57"/>
      <c r="T1" s="57" t="e" cm="1">
        <f t="array" aca="1" ref="T1" ca="1">IF(INDIRECT("'Measurement Details'!B" &amp; COLUMN()/2 + 1)="", "", INDIRECT("'Measurement Details'!B" &amp; COLUMN()/2 + 1))</f>
        <v>#VALUE!</v>
      </c>
      <c r="U1" s="57"/>
      <c r="V1" s="57" t="e" cm="1">
        <f t="array" aca="1" ref="V1" ca="1">IF(INDIRECT("'Measurement Details'!B" &amp; COLUMN()/2 + 1)="", "", INDIRECT("'Measurement Details'!B" &amp; COLUMN()/2 + 1))</f>
        <v>#VALUE!</v>
      </c>
      <c r="W1" s="57"/>
      <c r="X1" s="57" t="e" cm="1">
        <f t="array" aca="1" ref="X1" ca="1">IF(INDIRECT("'Measurement Details'!A" &amp; COLUMN()/2 + 1)="", "", INDIRECT("'Measurement Details'!A" &amp; COLUMN()/2 + 1))</f>
        <v>#VALUE!</v>
      </c>
      <c r="Y1" s="57"/>
      <c r="Z1" s="57" t="e" cm="1">
        <f t="array" aca="1" ref="Z1" ca="1">IF(INDIRECT("'Measurement Details'!A" &amp; COLUMN()/2 + 1)="", "", INDIRECT("'Measurement Details'!A" &amp; COLUMN()/2 + 1))</f>
        <v>#VALUE!</v>
      </c>
      <c r="AA1" s="57"/>
      <c r="AB1" s="57" t="e" cm="1">
        <f t="array" aca="1" ref="AB1" ca="1">IF(INDIRECT("'Measurement Details'!A" &amp; COLUMN()/2 + 1)="", "", INDIRECT("'Measurement Details'!A" &amp; COLUMN()/2 + 1))</f>
        <v>#VALUE!</v>
      </c>
      <c r="AC1" s="57"/>
      <c r="AD1" s="57" t="e" cm="1">
        <f t="array" aca="1" ref="AD1" ca="1">IF(INDIRECT("'Measurement Details'!A" &amp; COLUMN()/2 + 1)="", "", INDIRECT("'Measurement Details'!A" &amp; COLUMN()/2 + 1))</f>
        <v>#VALUE!</v>
      </c>
      <c r="AE1" s="57"/>
      <c r="AF1" s="57" t="e" cm="1">
        <f t="array" aca="1" ref="AF1" ca="1">IF(INDIRECT("'Measurement Details'!A" &amp; COLUMN()/2 + 1)="", "", INDIRECT("'Measurement Details'!A" &amp; COLUMN()/2 + 1))</f>
        <v>#VALUE!</v>
      </c>
      <c r="AG1" s="57"/>
      <c r="AH1" s="57" t="e" cm="1">
        <f t="array" aca="1" ref="AH1" ca="1">IF(INDIRECT("'Measurement Details'!A" &amp; COLUMN()/2 + 1)="", "", INDIRECT("'Measurement Details'!A" &amp; COLUMN()/2 + 1))</f>
        <v>#VALUE!</v>
      </c>
      <c r="AI1" s="57"/>
      <c r="AJ1" s="57" t="e" cm="1">
        <f t="array" aca="1" ref="AJ1" ca="1">IF(INDIRECT("'Measurement Details'!A" &amp; COLUMN()/2 + 1)="", "", INDIRECT("'Measurement Details'!A" &amp; COLUMN()/2 + 1))</f>
        <v>#VALUE!</v>
      </c>
      <c r="AK1" s="57"/>
      <c r="AL1" s="57" t="e" cm="1">
        <f t="array" aca="1" ref="AL1" ca="1">IF(INDIRECT("'Measurement Details'!A" &amp; COLUMN()/2 + 1)="", "", INDIRECT("'Measurement Details'!A" &amp; COLUMN()/2 + 1))</f>
        <v>#VALUE!</v>
      </c>
      <c r="AM1" s="57"/>
      <c r="AN1" s="57" t="e" cm="1">
        <f t="array" aca="1" ref="AN1" ca="1">IF(INDIRECT("'Measurement Details'!A" &amp; COLUMN()/2 + 1)="", "", INDIRECT("'Measurement Details'!A" &amp; COLUMN()/2 + 1))</f>
        <v>#VALUE!</v>
      </c>
      <c r="AO1" s="57"/>
      <c r="AP1" s="57" t="e" cm="1">
        <f t="array" aca="1" ref="AP1" ca="1">IF(INDIRECT("'Measurement Details'!A" &amp; COLUMN()/2 + 1)="", "", INDIRECT("'Measurement Details'!A" &amp; COLUMN()/2 + 1))</f>
        <v>#VALUE!</v>
      </c>
      <c r="AQ1" s="57"/>
      <c r="AR1" s="57" t="e" cm="1">
        <f t="array" aca="1" ref="AR1" ca="1">IF(INDIRECT("'Measurement Details'!A" &amp; COLUMN()/2 + 1)="", "", INDIRECT("'Measurement Details'!A" &amp; COLUMN()/2 + 1))</f>
        <v>#VALUE!</v>
      </c>
      <c r="AS1" s="57"/>
      <c r="AT1" s="57" t="e" cm="1">
        <f t="array" aca="1" ref="AT1" ca="1">IF(INDIRECT("'Measurement Details'!A" &amp; COLUMN()/2 + 1)="", "", INDIRECT("'Measurement Details'!A" &amp; COLUMN()/2 + 1))</f>
        <v>#VALUE!</v>
      </c>
      <c r="AU1" s="57"/>
      <c r="AV1" s="57" t="e" cm="1">
        <f t="array" aca="1" ref="AV1" ca="1">IF(INDIRECT("'Measurement Details'!A" &amp; COLUMN()/2 + 1)="", "", INDIRECT("'Measurement Details'!A" &amp; COLUMN()/2 + 1))</f>
        <v>#VALUE!</v>
      </c>
      <c r="AW1" s="57"/>
      <c r="AX1" s="57" t="e" cm="1">
        <f t="array" aca="1" ref="AX1" ca="1">IF(INDIRECT("'Measurement Details'!A" &amp; COLUMN()/2 + 1)="", "", INDIRECT("'Measurement Details'!A" &amp; COLUMN()/2 + 1))</f>
        <v>#VALUE!</v>
      </c>
      <c r="AY1" s="57"/>
      <c r="AZ1" s="57" t="e" cm="1">
        <f t="array" aca="1" ref="AZ1" ca="1">IF(INDIRECT("'Measurement Details'!A" &amp; COLUMN()/2 + 1)="", "", INDIRECT("'Measurement Details'!A" &amp; COLUMN()/2 + 1))</f>
        <v>#VALUE!</v>
      </c>
      <c r="BA1" s="57"/>
      <c r="BB1" s="57" t="e" cm="1">
        <f t="array" aca="1" ref="BB1" ca="1">IF(INDIRECT("'Measurement Details'!A" &amp; COLUMN()/2 + 1)="", "", INDIRECT("'Measurement Details'!A" &amp; COLUMN()/2 + 1))</f>
        <v>#VALUE!</v>
      </c>
      <c r="BC1" s="57"/>
      <c r="BD1" s="57" t="e" cm="1">
        <f t="array" aca="1" ref="BD1" ca="1">IF(INDIRECT("'Measurement Details'!A" &amp; COLUMN()/2 + 1)="", "", INDIRECT("'Measurement Details'!A" &amp; COLUMN()/2 + 1))</f>
        <v>#VALUE!</v>
      </c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</row>
    <row r="2" spans="1:81" s="15" customFormat="1" ht="15.75" thickBot="1" x14ac:dyDescent="0.3">
      <c r="A2" s="20"/>
      <c r="B2" s="15" t="s">
        <v>48</v>
      </c>
      <c r="C2" s="20" t="s">
        <v>17</v>
      </c>
      <c r="D2" s="15" t="s">
        <v>48</v>
      </c>
      <c r="E2" s="20" t="s">
        <v>17</v>
      </c>
      <c r="F2" s="15" t="s">
        <v>48</v>
      </c>
      <c r="G2" s="20" t="s">
        <v>17</v>
      </c>
      <c r="H2" s="15" t="s">
        <v>48</v>
      </c>
      <c r="I2" s="20" t="s">
        <v>17</v>
      </c>
      <c r="J2" s="15" t="s">
        <v>48</v>
      </c>
      <c r="K2" s="20" t="s">
        <v>17</v>
      </c>
      <c r="L2" s="15" t="s">
        <v>48</v>
      </c>
      <c r="M2" s="20" t="s">
        <v>17</v>
      </c>
      <c r="N2" s="15" t="s">
        <v>48</v>
      </c>
      <c r="O2" s="20" t="s">
        <v>17</v>
      </c>
      <c r="P2" s="15" t="s">
        <v>48</v>
      </c>
      <c r="Q2" s="20" t="s">
        <v>17</v>
      </c>
      <c r="R2" s="15" t="s">
        <v>48</v>
      </c>
      <c r="S2" s="20" t="s">
        <v>17</v>
      </c>
      <c r="T2" s="15" t="s">
        <v>48</v>
      </c>
      <c r="U2" s="20" t="s">
        <v>17</v>
      </c>
      <c r="V2" s="15" t="s">
        <v>48</v>
      </c>
      <c r="W2" s="20" t="s">
        <v>17</v>
      </c>
    </row>
    <row r="3" spans="1:81" x14ac:dyDescent="0.25">
      <c r="A3" s="21" t="s">
        <v>82</v>
      </c>
      <c r="B3" t="s">
        <v>38</v>
      </c>
      <c r="D3" t="s">
        <v>38</v>
      </c>
      <c r="F3" t="s">
        <v>38</v>
      </c>
      <c r="H3" t="s">
        <v>38</v>
      </c>
      <c r="J3" t="s">
        <v>38</v>
      </c>
    </row>
    <row r="4" spans="1:81" x14ac:dyDescent="0.25">
      <c r="A4" s="21" t="s">
        <v>80</v>
      </c>
      <c r="B4" s="2">
        <v>12</v>
      </c>
      <c r="C4" s="16" t="s">
        <v>39</v>
      </c>
      <c r="D4" s="2">
        <v>12</v>
      </c>
      <c r="E4" s="16" t="s">
        <v>39</v>
      </c>
      <c r="F4" s="2">
        <v>12</v>
      </c>
      <c r="G4" s="16" t="s">
        <v>39</v>
      </c>
      <c r="H4" s="2">
        <v>12</v>
      </c>
      <c r="I4" s="16" t="s">
        <v>39</v>
      </c>
      <c r="J4" s="2">
        <v>12</v>
      </c>
      <c r="K4" s="16" t="s">
        <v>39</v>
      </c>
      <c r="L4">
        <v>15</v>
      </c>
      <c r="M4" s="16" t="s">
        <v>39</v>
      </c>
      <c r="N4">
        <v>15</v>
      </c>
      <c r="O4" s="16" t="s">
        <v>39</v>
      </c>
      <c r="P4">
        <v>15</v>
      </c>
      <c r="Q4" s="16" t="s">
        <v>39</v>
      </c>
      <c r="R4">
        <v>15</v>
      </c>
      <c r="S4" s="16" t="s">
        <v>39</v>
      </c>
      <c r="T4">
        <v>15</v>
      </c>
      <c r="U4" s="16" t="s">
        <v>39</v>
      </c>
      <c r="V4">
        <v>15</v>
      </c>
      <c r="W4" s="16" t="s">
        <v>39</v>
      </c>
    </row>
    <row r="5" spans="1:81" x14ac:dyDescent="0.25">
      <c r="A5" s="22" t="s">
        <v>40</v>
      </c>
      <c r="B5" s="9" t="s">
        <v>41</v>
      </c>
      <c r="D5" s="9" t="s">
        <v>41</v>
      </c>
      <c r="F5" s="9" t="s">
        <v>41</v>
      </c>
      <c r="H5" s="9" t="s">
        <v>41</v>
      </c>
      <c r="J5" s="9" t="s">
        <v>41</v>
      </c>
      <c r="L5" t="s">
        <v>139</v>
      </c>
      <c r="N5" t="s">
        <v>139</v>
      </c>
      <c r="P5" t="s">
        <v>139</v>
      </c>
      <c r="R5" t="s">
        <v>140</v>
      </c>
      <c r="T5" t="s">
        <v>140</v>
      </c>
      <c r="V5" t="s">
        <v>140</v>
      </c>
    </row>
    <row r="6" spans="1:81" x14ac:dyDescent="0.25">
      <c r="A6" s="22" t="s">
        <v>42</v>
      </c>
      <c r="B6" s="9">
        <v>24</v>
      </c>
      <c r="C6" s="23" t="s">
        <v>43</v>
      </c>
      <c r="D6" s="9">
        <v>24</v>
      </c>
      <c r="E6" s="23" t="s">
        <v>43</v>
      </c>
      <c r="F6" s="9">
        <v>24</v>
      </c>
      <c r="G6" s="23" t="s">
        <v>43</v>
      </c>
      <c r="H6" s="9">
        <v>24</v>
      </c>
      <c r="I6" s="23" t="s">
        <v>43</v>
      </c>
      <c r="J6" s="9">
        <v>24</v>
      </c>
      <c r="K6" s="23" t="s">
        <v>43</v>
      </c>
      <c r="L6">
        <v>24</v>
      </c>
      <c r="M6" s="16" t="s">
        <v>43</v>
      </c>
      <c r="N6">
        <v>24</v>
      </c>
      <c r="O6" s="16" t="s">
        <v>43</v>
      </c>
      <c r="P6">
        <v>24</v>
      </c>
      <c r="Q6" s="16" t="s">
        <v>43</v>
      </c>
      <c r="R6">
        <v>24</v>
      </c>
      <c r="S6" s="16" t="s">
        <v>43</v>
      </c>
      <c r="T6">
        <v>24</v>
      </c>
      <c r="V6">
        <v>24</v>
      </c>
    </row>
  </sheetData>
  <mergeCells count="40">
    <mergeCell ref="BV1:BW1"/>
    <mergeCell ref="BX1:BY1"/>
    <mergeCell ref="BZ1:CA1"/>
    <mergeCell ref="CB1:CC1"/>
    <mergeCell ref="BL1:BM1"/>
    <mergeCell ref="BN1:BO1"/>
    <mergeCell ref="BP1:BQ1"/>
    <mergeCell ref="BR1:BS1"/>
    <mergeCell ref="BT1:BU1"/>
    <mergeCell ref="BB1:BC1"/>
    <mergeCell ref="BD1:BE1"/>
    <mergeCell ref="BF1:BG1"/>
    <mergeCell ref="BH1:BI1"/>
    <mergeCell ref="BJ1:BK1"/>
    <mergeCell ref="AR1:AS1"/>
    <mergeCell ref="AT1:AU1"/>
    <mergeCell ref="AV1:AW1"/>
    <mergeCell ref="AX1:AY1"/>
    <mergeCell ref="AZ1:BA1"/>
    <mergeCell ref="AH1:AI1"/>
    <mergeCell ref="AJ1:AK1"/>
    <mergeCell ref="AL1:AM1"/>
    <mergeCell ref="AN1:AO1"/>
    <mergeCell ref="AP1:AQ1"/>
    <mergeCell ref="X1:Y1"/>
    <mergeCell ref="Z1:AA1"/>
    <mergeCell ref="AB1:AC1"/>
    <mergeCell ref="AD1:AE1"/>
    <mergeCell ref="AF1:AG1"/>
    <mergeCell ref="L1:M1"/>
    <mergeCell ref="B1:C1"/>
    <mergeCell ref="D1:E1"/>
    <mergeCell ref="F1:G1"/>
    <mergeCell ref="H1:I1"/>
    <mergeCell ref="J1:K1"/>
    <mergeCell ref="N1:O1"/>
    <mergeCell ref="P1:Q1"/>
    <mergeCell ref="R1:S1"/>
    <mergeCell ref="T1:U1"/>
    <mergeCell ref="V1:W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/>
  <dimension ref="A1:BF297"/>
  <sheetViews>
    <sheetView workbookViewId="0">
      <selection activeCell="B1" sqref="B1:AX1"/>
    </sheetView>
  </sheetViews>
  <sheetFormatPr defaultRowHeight="15" x14ac:dyDescent="0.25"/>
  <cols>
    <col min="1" max="1" width="13.5703125" bestFit="1" customWidth="1"/>
    <col min="2" max="10" width="52.42578125" bestFit="1" customWidth="1"/>
    <col min="11" max="12" width="53.42578125" bestFit="1" customWidth="1"/>
  </cols>
  <sheetData>
    <row r="1" spans="1:58" s="25" customFormat="1" x14ac:dyDescent="0.25">
      <c r="A1" s="26"/>
      <c r="B1" s="25" t="e" cm="1">
        <f t="array" aca="1" ref="B1" ca="1">IF(INDIRECT("'Measurement Details'!B" &amp; COLUMN() )="", "", INDIRECT("'Measurement Details'!B" &amp; COLUMN() ))</f>
        <v>#VALUE!</v>
      </c>
      <c r="C1" s="25" t="e" cm="1">
        <f t="array" aca="1" ref="C1" ca="1">IF(INDIRECT("'Measurement Details'!B" &amp; COLUMN() )="", "", INDIRECT("'Measurement Details'!B" &amp; COLUMN() ))</f>
        <v>#VALUE!</v>
      </c>
      <c r="D1" s="25" t="e" cm="1">
        <f t="array" aca="1" ref="D1" ca="1">IF(INDIRECT("'Measurement Details'!B" &amp; COLUMN() )="", "", INDIRECT("'Measurement Details'!B" &amp; COLUMN() ))</f>
        <v>#VALUE!</v>
      </c>
      <c r="E1" s="25" t="e" cm="1">
        <f t="array" aca="1" ref="E1" ca="1">IF(INDIRECT("'Measurement Details'!B" &amp; COLUMN() )="", "", INDIRECT("'Measurement Details'!B" &amp; COLUMN() ))</f>
        <v>#VALUE!</v>
      </c>
      <c r="F1" s="25" t="e" cm="1">
        <f t="array" aca="1" ref="F1" ca="1">IF(INDIRECT("'Measurement Details'!B" &amp; COLUMN() )="", "", INDIRECT("'Measurement Details'!B" &amp; COLUMN() ))</f>
        <v>#VALUE!</v>
      </c>
      <c r="G1" s="25" t="e" cm="1">
        <f t="array" aca="1" ref="G1" ca="1">IF(INDIRECT("'Measurement Details'!B" &amp; COLUMN() )="", "", INDIRECT("'Measurement Details'!B" &amp; COLUMN() ))</f>
        <v>#VALUE!</v>
      </c>
      <c r="H1" s="25" t="e" cm="1">
        <f t="array" aca="1" ref="H1" ca="1">IF(INDIRECT("'Measurement Details'!B" &amp; COLUMN() )="", "", INDIRECT("'Measurement Details'!B" &amp; COLUMN() ))</f>
        <v>#VALUE!</v>
      </c>
      <c r="I1" s="25" t="e" cm="1">
        <f t="array" aca="1" ref="I1" ca="1">IF(INDIRECT("'Measurement Details'!B" &amp; COLUMN() )="", "", INDIRECT("'Measurement Details'!B" &amp; COLUMN() ))</f>
        <v>#VALUE!</v>
      </c>
      <c r="J1" s="25" t="e" cm="1">
        <f t="array" aca="1" ref="J1" ca="1">IF(INDIRECT("'Measurement Details'!B" &amp; COLUMN() )="", "", INDIRECT("'Measurement Details'!B" &amp; COLUMN() ))</f>
        <v>#VALUE!</v>
      </c>
      <c r="K1" s="25" t="e" cm="1">
        <f t="array" aca="1" ref="K1" ca="1">IF(INDIRECT("'Measurement Details'!B" &amp; COLUMN() )="", "", INDIRECT("'Measurement Details'!B" &amp; COLUMN() ))</f>
        <v>#VALUE!</v>
      </c>
      <c r="L1" s="25" t="e" cm="1">
        <f t="array" aca="1" ref="L1" ca="1">IF(INDIRECT("'Measurement Details'!B" &amp; COLUMN() )="", "", INDIRECT("'Measurement Details'!B" &amp; COLUMN() ))</f>
        <v>#VALUE!</v>
      </c>
      <c r="M1" s="25" t="e" cm="1">
        <f t="array" aca="1" ref="M1" ca="1">IF(INDIRECT("'Measurement Details'!B" &amp; COLUMN() )="", "", INDIRECT("'Measurement Details'!B" &amp; COLUMN() ))</f>
        <v>#VALUE!</v>
      </c>
      <c r="N1" s="25" t="e" cm="1">
        <f t="array" aca="1" ref="N1" ca="1">IF(INDIRECT("'Measurement Details'!B" &amp; COLUMN() )="", "", INDIRECT("'Measurement Details'!B" &amp; COLUMN() ))</f>
        <v>#VALUE!</v>
      </c>
      <c r="O1" s="25" t="e" cm="1">
        <f t="array" aca="1" ref="O1" ca="1">IF(INDIRECT("'Measurement Details'!B" &amp; COLUMN() )="", "", INDIRECT("'Measurement Details'!B" &amp; COLUMN() ))</f>
        <v>#VALUE!</v>
      </c>
      <c r="P1" s="25" t="e" cm="1">
        <f t="array" aca="1" ref="P1" ca="1">IF(INDIRECT("'Measurement Details'!B" &amp; COLUMN() )="", "", INDIRECT("'Measurement Details'!B" &amp; COLUMN() ))</f>
        <v>#VALUE!</v>
      </c>
      <c r="Q1" s="25" t="e" cm="1">
        <f t="array" aca="1" ref="Q1" ca="1">IF(INDIRECT("'Measurement Details'!B" &amp; COLUMN() )="", "", INDIRECT("'Measurement Details'!B" &amp; COLUMN() ))</f>
        <v>#VALUE!</v>
      </c>
      <c r="R1" s="25" t="e" cm="1">
        <f t="array" aca="1" ref="R1" ca="1">IF(INDIRECT("'Measurement Details'!B" &amp; COLUMN() )="", "", INDIRECT("'Measurement Details'!B" &amp; COLUMN() ))</f>
        <v>#VALUE!</v>
      </c>
      <c r="S1" s="25" t="e" cm="1">
        <f t="array" aca="1" ref="S1" ca="1">IF(INDIRECT("'Measurement Details'!B" &amp; COLUMN() )="", "", INDIRECT("'Measurement Details'!B" &amp; COLUMN() ))</f>
        <v>#VALUE!</v>
      </c>
      <c r="T1" s="25" t="e" cm="1">
        <f t="array" aca="1" ref="T1" ca="1">IF(INDIRECT("'Measurement Details'!B" &amp; COLUMN() )="", "", INDIRECT("'Measurement Details'!B" &amp; COLUMN() ))</f>
        <v>#VALUE!</v>
      </c>
      <c r="U1" s="25" t="e" cm="1">
        <f t="array" aca="1" ref="U1" ca="1">IF(INDIRECT("'Measurement Details'!B" &amp; COLUMN() )="", "", INDIRECT("'Measurement Details'!B" &amp; COLUMN() ))</f>
        <v>#VALUE!</v>
      </c>
      <c r="V1" s="25" t="e" cm="1">
        <f t="array" aca="1" ref="V1" ca="1">IF(INDIRECT("'Measurement Details'!B" &amp; COLUMN() )="", "", INDIRECT("'Measurement Details'!B" &amp; COLUMN() ))</f>
        <v>#VALUE!</v>
      </c>
      <c r="W1" s="25" t="e" cm="1">
        <f t="array" aca="1" ref="W1" ca="1">IF(INDIRECT("'Measurement Details'!B" &amp; COLUMN() )="", "", INDIRECT("'Measurement Details'!B" &amp; COLUMN() ))</f>
        <v>#VALUE!</v>
      </c>
      <c r="X1" s="25" t="e" cm="1">
        <f t="array" aca="1" ref="X1" ca="1">IF(INDIRECT("'Measurement Details'!B" &amp; COLUMN() )="", "", INDIRECT("'Measurement Details'!B" &amp; COLUMN() ))</f>
        <v>#VALUE!</v>
      </c>
      <c r="Y1" s="25" t="e" cm="1">
        <f t="array" aca="1" ref="Y1" ca="1">IF(INDIRECT("'Measurement Details'!B" &amp; COLUMN() )="", "", INDIRECT("'Measurement Details'!B" &amp; COLUMN() ))</f>
        <v>#VALUE!</v>
      </c>
      <c r="Z1" s="25" t="e" cm="1">
        <f t="array" aca="1" ref="Z1" ca="1">IF(INDIRECT("'Measurement Details'!B" &amp; COLUMN() )="", "", INDIRECT("'Measurement Details'!B" &amp; COLUMN() ))</f>
        <v>#VALUE!</v>
      </c>
      <c r="AA1" s="25" t="e" cm="1">
        <f t="array" aca="1" ref="AA1" ca="1">IF(INDIRECT("'Measurement Details'!B" &amp; COLUMN() )="", "", INDIRECT("'Measurement Details'!B" &amp; COLUMN() ))</f>
        <v>#VALUE!</v>
      </c>
      <c r="AB1" s="25" t="e" cm="1">
        <f t="array" aca="1" ref="AB1" ca="1">IF(INDIRECT("'Measurement Details'!B" &amp; COLUMN() )="", "", INDIRECT("'Measurement Details'!B" &amp; COLUMN() ))</f>
        <v>#VALUE!</v>
      </c>
      <c r="AC1" s="25" t="e" cm="1">
        <f t="array" aca="1" ref="AC1" ca="1">IF(INDIRECT("'Measurement Details'!B" &amp; COLUMN() )="", "", INDIRECT("'Measurement Details'!B" &amp; COLUMN() ))</f>
        <v>#VALUE!</v>
      </c>
      <c r="AD1" s="25" t="e" cm="1">
        <f t="array" aca="1" ref="AD1" ca="1">IF(INDIRECT("'Measurement Details'!B" &amp; COLUMN() )="", "", INDIRECT("'Measurement Details'!B" &amp; COLUMN() ))</f>
        <v>#VALUE!</v>
      </c>
      <c r="AE1" s="25" t="e" cm="1">
        <f t="array" aca="1" ref="AE1" ca="1">IF(INDIRECT("'Measurement Details'!B" &amp; COLUMN() )="", "", INDIRECT("'Measurement Details'!B" &amp; COLUMN() ))</f>
        <v>#VALUE!</v>
      </c>
      <c r="AF1" s="25" t="e" cm="1">
        <f t="array" aca="1" ref="AF1" ca="1">IF(INDIRECT("'Measurement Details'!B" &amp; COLUMN() )="", "", INDIRECT("'Measurement Details'!B" &amp; COLUMN() ))</f>
        <v>#VALUE!</v>
      </c>
      <c r="AG1" s="25" t="e" cm="1">
        <f t="array" aca="1" ref="AG1" ca="1">IF(INDIRECT("'Measurement Details'!B" &amp; COLUMN() )="", "", INDIRECT("'Measurement Details'!B" &amp; COLUMN() ))</f>
        <v>#VALUE!</v>
      </c>
      <c r="AH1" s="25" t="e" cm="1">
        <f t="array" aca="1" ref="AH1" ca="1">IF(INDIRECT("'Measurement Details'!B" &amp; COLUMN() )="", "", INDIRECT("'Measurement Details'!B" &amp; COLUMN() ))</f>
        <v>#VALUE!</v>
      </c>
      <c r="AI1" s="25" t="e" cm="1">
        <f t="array" aca="1" ref="AI1" ca="1">IF(INDIRECT("'Measurement Details'!B" &amp; COLUMN() )="", "", INDIRECT("'Measurement Details'!B" &amp; COLUMN() ))</f>
        <v>#VALUE!</v>
      </c>
      <c r="AJ1" s="25" t="e" cm="1">
        <f t="array" aca="1" ref="AJ1" ca="1">IF(INDIRECT("'Measurement Details'!B" &amp; COLUMN() )="", "", INDIRECT("'Measurement Details'!B" &amp; COLUMN() ))</f>
        <v>#VALUE!</v>
      </c>
      <c r="AK1" s="25" t="e" cm="1">
        <f t="array" aca="1" ref="AK1" ca="1">IF(INDIRECT("'Measurement Details'!B" &amp; COLUMN() )="", "", INDIRECT("'Measurement Details'!B" &amp; COLUMN() ))</f>
        <v>#VALUE!</v>
      </c>
      <c r="AL1" s="25" t="e" cm="1">
        <f t="array" aca="1" ref="AL1" ca="1">IF(INDIRECT("'Measurement Details'!B" &amp; COLUMN() )="", "", INDIRECT("'Measurement Details'!B" &amp; COLUMN() ))</f>
        <v>#VALUE!</v>
      </c>
      <c r="AM1" s="25" t="e" cm="1">
        <f t="array" aca="1" ref="AM1" ca="1">IF(INDIRECT("'Measurement Details'!B" &amp; COLUMN() )="", "", INDIRECT("'Measurement Details'!B" &amp; COLUMN() ))</f>
        <v>#VALUE!</v>
      </c>
      <c r="AN1" s="25" t="e" cm="1">
        <f t="array" aca="1" ref="AN1" ca="1">IF(INDIRECT("'Measurement Details'!B" &amp; COLUMN() )="", "", INDIRECT("'Measurement Details'!B" &amp; COLUMN() ))</f>
        <v>#VALUE!</v>
      </c>
      <c r="AO1" s="25" t="e" cm="1">
        <f t="array" aca="1" ref="AO1" ca="1">IF(INDIRECT("'Measurement Details'!B" &amp; COLUMN() )="", "", INDIRECT("'Measurement Details'!B" &amp; COLUMN() ))</f>
        <v>#VALUE!</v>
      </c>
      <c r="AP1" s="25" t="e" cm="1">
        <f t="array" aca="1" ref="AP1" ca="1">IF(INDIRECT("'Measurement Details'!B" &amp; COLUMN() )="", "", INDIRECT("'Measurement Details'!B" &amp; COLUMN() ))</f>
        <v>#VALUE!</v>
      </c>
      <c r="AQ1" s="25" t="e" cm="1">
        <f t="array" aca="1" ref="AQ1" ca="1">IF(INDIRECT("'Measurement Details'!B" &amp; COLUMN() )="", "", INDIRECT("'Measurement Details'!B" &amp; COLUMN() ))</f>
        <v>#VALUE!</v>
      </c>
      <c r="AR1" s="25" t="e" cm="1">
        <f t="array" aca="1" ref="AR1" ca="1">IF(INDIRECT("'Measurement Details'!B" &amp; COLUMN() )="", "", INDIRECT("'Measurement Details'!B" &amp; COLUMN() ))</f>
        <v>#VALUE!</v>
      </c>
      <c r="AS1" s="25" t="e" cm="1">
        <f t="array" aca="1" ref="AS1" ca="1">IF(INDIRECT("'Measurement Details'!B" &amp; COLUMN() )="", "", INDIRECT("'Measurement Details'!B" &amp; COLUMN() ))</f>
        <v>#VALUE!</v>
      </c>
      <c r="AT1" s="25" t="e" cm="1">
        <f t="array" aca="1" ref="AT1" ca="1">IF(INDIRECT("'Measurement Details'!B" &amp; COLUMN() )="", "", INDIRECT("'Measurement Details'!B" &amp; COLUMN() ))</f>
        <v>#VALUE!</v>
      </c>
      <c r="AU1" s="25" t="e" cm="1">
        <f t="array" aca="1" ref="AU1" ca="1">IF(INDIRECT("'Measurement Details'!B" &amp; COLUMN() )="", "", INDIRECT("'Measurement Details'!B" &amp; COLUMN() ))</f>
        <v>#VALUE!</v>
      </c>
      <c r="AV1" s="25" t="e" cm="1">
        <f t="array" aca="1" ref="AV1" ca="1">IF(INDIRECT("'Measurement Details'!B" &amp; COLUMN() )="", "", INDIRECT("'Measurement Details'!B" &amp; COLUMN() ))</f>
        <v>#VALUE!</v>
      </c>
      <c r="AW1" s="25" t="e" cm="1">
        <f t="array" aca="1" ref="AW1" ca="1">IF(INDIRECT("'Measurement Details'!B" &amp; COLUMN() )="", "", INDIRECT("'Measurement Details'!B" &amp; COLUMN() ))</f>
        <v>#VALUE!</v>
      </c>
      <c r="AX1" s="25" t="e" cm="1">
        <f t="array" aca="1" ref="AX1" ca="1">IF(INDIRECT("'Measurement Details'!B" &amp; COLUMN() )="", "", INDIRECT("'Measurement Details'!B" &amp; COLUMN() ))</f>
        <v>#VALUE!</v>
      </c>
      <c r="AY1" s="25" t="e" cm="1">
        <f t="array" aca="1" ref="AY1" ca="1">IF(INDIRECT("'Measurement Details'!A" &amp; COLUMN())="", "", INDIRECT("'Measurement Details'!A" &amp; COLUMN()))</f>
        <v>#VALUE!</v>
      </c>
      <c r="AZ1" s="25" t="e" cm="1">
        <f t="array" aca="1" ref="AZ1" ca="1">IF(INDIRECT("'Measurement Details'!A" &amp; COLUMN())="", "", INDIRECT("'Measurement Details'!A" &amp; COLUMN()))</f>
        <v>#VALUE!</v>
      </c>
      <c r="BA1" s="25" t="e" cm="1">
        <f t="array" aca="1" ref="BA1" ca="1">IF(INDIRECT("'Measurement Details'!A" &amp; COLUMN())="", "", INDIRECT("'Measurement Details'!A" &amp; COLUMN()))</f>
        <v>#VALUE!</v>
      </c>
      <c r="BB1" s="25" t="e" cm="1">
        <f t="array" aca="1" ref="BB1" ca="1">IF(INDIRECT("'Measurement Details'!A" &amp; COLUMN())="", "", INDIRECT("'Measurement Details'!A" &amp; COLUMN()))</f>
        <v>#VALUE!</v>
      </c>
      <c r="BC1" s="25" t="e" cm="1">
        <f t="array" aca="1" ref="BC1" ca="1">IF(INDIRECT("'Measurement Details'!A" &amp; COLUMN())="", "", INDIRECT("'Measurement Details'!A" &amp; COLUMN()))</f>
        <v>#VALUE!</v>
      </c>
      <c r="BD1" s="25" t="e" cm="1">
        <f t="array" aca="1" ref="BD1" ca="1">IF(INDIRECT("'Measurement Details'!A" &amp; COLUMN())="", "", INDIRECT("'Measurement Details'!A" &amp; COLUMN()))</f>
        <v>#VALUE!</v>
      </c>
      <c r="BE1" s="25" t="e" cm="1">
        <f t="array" aca="1" ref="BE1" ca="1">IF(INDIRECT("'Measurement Details'!A" &amp; COLUMN())="", "", INDIRECT("'Measurement Details'!A" &amp; COLUMN()))</f>
        <v>#VALUE!</v>
      </c>
      <c r="BF1" s="25" t="e" cm="1">
        <f t="array" aca="1" ref="BF1" ca="1">IF(INDIRECT("'Measurement Details'!A" &amp; COLUMN())="", "", INDIRECT("'Measurement Details'!A" &amp; COLUMN()))</f>
        <v>#VALUE!</v>
      </c>
    </row>
    <row r="2" spans="1:58" x14ac:dyDescent="0.25">
      <c r="A2" s="24" t="str">
        <f>IF('Study details'!A2="","",'Study details'!A2)</f>
        <v>s01</v>
      </c>
      <c r="B2" t="s">
        <v>86</v>
      </c>
      <c r="C2" t="s">
        <v>88</v>
      </c>
      <c r="D2" t="s">
        <v>89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  <c r="L2" t="s">
        <v>148</v>
      </c>
    </row>
    <row r="3" spans="1:58" x14ac:dyDescent="0.25">
      <c r="A3" s="24" t="str">
        <f>IF('Study details'!A3="","",'Study details'!A3)</f>
        <v>s02</v>
      </c>
      <c r="B3" t="s">
        <v>87</v>
      </c>
      <c r="C3" t="s">
        <v>88</v>
      </c>
      <c r="D3" t="s">
        <v>89</v>
      </c>
      <c r="E3" t="s">
        <v>141</v>
      </c>
      <c r="F3" t="s">
        <v>142</v>
      </c>
      <c r="G3" t="s">
        <v>143</v>
      </c>
      <c r="H3" t="s">
        <v>144</v>
      </c>
      <c r="I3" t="s">
        <v>145</v>
      </c>
      <c r="J3" t="s">
        <v>146</v>
      </c>
      <c r="K3" t="s">
        <v>147</v>
      </c>
      <c r="L3" t="s">
        <v>148</v>
      </c>
    </row>
    <row r="4" spans="1:58" x14ac:dyDescent="0.25">
      <c r="A4" s="24" t="str">
        <f>IF('Study details'!A4="","",'Study details'!A4)</f>
        <v/>
      </c>
    </row>
    <row r="5" spans="1:58" x14ac:dyDescent="0.25">
      <c r="A5" s="24" t="str">
        <f>IF('Study details'!A5="","",'Study details'!A5)</f>
        <v/>
      </c>
    </row>
    <row r="6" spans="1:58" x14ac:dyDescent="0.25">
      <c r="A6" s="24" t="str">
        <f>IF('Study details'!A6="","",'Study details'!A6)</f>
        <v/>
      </c>
    </row>
    <row r="7" spans="1:58" x14ac:dyDescent="0.25">
      <c r="A7" s="24" t="str">
        <f>IF('Study details'!A7="","",'Study details'!A7)</f>
        <v/>
      </c>
    </row>
    <row r="8" spans="1:58" x14ac:dyDescent="0.25">
      <c r="A8" s="24" t="str">
        <f>IF('Study details'!A8="","",'Study details'!A8)</f>
        <v/>
      </c>
    </row>
    <row r="9" spans="1:58" x14ac:dyDescent="0.25">
      <c r="A9" s="24" t="str">
        <f>IF('Study details'!A9="","",'Study details'!A9)</f>
        <v/>
      </c>
    </row>
    <row r="10" spans="1:58" x14ac:dyDescent="0.25">
      <c r="A10" s="24" t="str">
        <f>IF('Study details'!A10="","",'Study details'!A10)</f>
        <v/>
      </c>
    </row>
    <row r="11" spans="1:58" x14ac:dyDescent="0.25">
      <c r="A11" s="24" t="str">
        <f>IF('Study details'!A11="","",'Study details'!A11)</f>
        <v/>
      </c>
    </row>
    <row r="12" spans="1:58" x14ac:dyDescent="0.25">
      <c r="A12" s="24" t="str">
        <f>IF('Study details'!A12="","",'Study details'!A12)</f>
        <v/>
      </c>
    </row>
    <row r="13" spans="1:58" x14ac:dyDescent="0.25">
      <c r="A13" s="24" t="str">
        <f>IF('Study details'!A13="","",'Study details'!A13)</f>
        <v/>
      </c>
    </row>
    <row r="14" spans="1:58" x14ac:dyDescent="0.25">
      <c r="A14" s="24" t="str">
        <f>IF('Study details'!A14="","",'Study details'!A14)</f>
        <v/>
      </c>
    </row>
    <row r="15" spans="1:58" x14ac:dyDescent="0.25">
      <c r="A15" s="24" t="str">
        <f>IF('Study details'!A15="","",'Study details'!A15)</f>
        <v/>
      </c>
    </row>
    <row r="16" spans="1:58" x14ac:dyDescent="0.25">
      <c r="A16" s="24" t="str">
        <f>IF('Study details'!A16="","",'Study details'!A16)</f>
        <v/>
      </c>
    </row>
    <row r="17" spans="1:1" x14ac:dyDescent="0.25">
      <c r="A17" s="24" t="str">
        <f>IF('Study details'!A17="","",'Study details'!A17)</f>
        <v/>
      </c>
    </row>
    <row r="18" spans="1:1" x14ac:dyDescent="0.25">
      <c r="A18" s="24" t="str">
        <f>IF('Study details'!A18="","",'Study details'!A18)</f>
        <v/>
      </c>
    </row>
    <row r="19" spans="1:1" x14ac:dyDescent="0.25">
      <c r="A19" s="24" t="str">
        <f>IF('Study details'!A19="","",'Study details'!A19)</f>
        <v/>
      </c>
    </row>
    <row r="20" spans="1:1" x14ac:dyDescent="0.25">
      <c r="A20" s="24" t="str">
        <f>IF('Study details'!A20="","",'Study details'!A20)</f>
        <v/>
      </c>
    </row>
    <row r="21" spans="1:1" x14ac:dyDescent="0.25">
      <c r="A21" s="24" t="str">
        <f>IF('Study details'!A21="","",'Study details'!A21)</f>
        <v/>
      </c>
    </row>
    <row r="22" spans="1:1" x14ac:dyDescent="0.25">
      <c r="A22" s="24" t="str">
        <f>IF('Study details'!A22="","",'Study details'!A22)</f>
        <v/>
      </c>
    </row>
    <row r="23" spans="1:1" x14ac:dyDescent="0.25">
      <c r="A23" s="24" t="str">
        <f>IF('Study details'!A23="","",'Study details'!A23)</f>
        <v/>
      </c>
    </row>
    <row r="24" spans="1:1" x14ac:dyDescent="0.25">
      <c r="A24" s="24" t="str">
        <f>IF('Study details'!A24="","",'Study details'!A24)</f>
        <v/>
      </c>
    </row>
    <row r="25" spans="1:1" x14ac:dyDescent="0.25">
      <c r="A25" s="24" t="str">
        <f>IF('Study details'!A25="","",'Study details'!A25)</f>
        <v/>
      </c>
    </row>
    <row r="26" spans="1:1" x14ac:dyDescent="0.25">
      <c r="A26" s="24" t="str">
        <f>IF('Study details'!A26="","",'Study details'!A26)</f>
        <v/>
      </c>
    </row>
    <row r="27" spans="1:1" x14ac:dyDescent="0.25">
      <c r="A27" s="24" t="str">
        <f>IF('Study details'!A27="","",'Study details'!A27)</f>
        <v/>
      </c>
    </row>
    <row r="28" spans="1:1" x14ac:dyDescent="0.25">
      <c r="A28" s="24" t="str">
        <f>IF('Study details'!A28="","",'Study details'!A28)</f>
        <v/>
      </c>
    </row>
    <row r="29" spans="1:1" x14ac:dyDescent="0.25">
      <c r="A29" s="24" t="str">
        <f>IF('Study details'!A29="","",'Study details'!A29)</f>
        <v/>
      </c>
    </row>
    <row r="30" spans="1:1" x14ac:dyDescent="0.25">
      <c r="A30" s="24" t="str">
        <f>IF('Study details'!A30="","",'Study details'!A30)</f>
        <v/>
      </c>
    </row>
    <row r="31" spans="1:1" x14ac:dyDescent="0.25">
      <c r="A31" s="24" t="str">
        <f>IF('Study details'!A31="","",'Study details'!A31)</f>
        <v/>
      </c>
    </row>
    <row r="32" spans="1:1" x14ac:dyDescent="0.25">
      <c r="A32" s="24" t="str">
        <f>IF('Study details'!A32="","",'Study details'!A32)</f>
        <v/>
      </c>
    </row>
    <row r="33" spans="1:1" x14ac:dyDescent="0.25">
      <c r="A33" s="24" t="str">
        <f>IF('Study details'!A33="","",'Study details'!A33)</f>
        <v/>
      </c>
    </row>
    <row r="34" spans="1:1" x14ac:dyDescent="0.25">
      <c r="A34" s="24" t="str">
        <f>IF('Study details'!A34="","",'Study details'!A34)</f>
        <v/>
      </c>
    </row>
    <row r="35" spans="1:1" x14ac:dyDescent="0.25">
      <c r="A35" s="24" t="str">
        <f>IF('Study details'!A35="","",'Study details'!A35)</f>
        <v/>
      </c>
    </row>
    <row r="36" spans="1:1" x14ac:dyDescent="0.25">
      <c r="A36" s="24" t="str">
        <f>IF('Study details'!A36="","",'Study details'!A36)</f>
        <v/>
      </c>
    </row>
    <row r="37" spans="1:1" x14ac:dyDescent="0.25">
      <c r="A37" s="24" t="str">
        <f>IF('Study details'!A37="","",'Study details'!A37)</f>
        <v/>
      </c>
    </row>
    <row r="38" spans="1:1" x14ac:dyDescent="0.25">
      <c r="A38" s="24" t="str">
        <f>IF('Study details'!A38="","",'Study details'!A38)</f>
        <v/>
      </c>
    </row>
    <row r="39" spans="1:1" x14ac:dyDescent="0.25">
      <c r="A39" s="24" t="str">
        <f>IF('Study details'!A39="","",'Study details'!A39)</f>
        <v/>
      </c>
    </row>
    <row r="40" spans="1:1" x14ac:dyDescent="0.25">
      <c r="A40" s="24" t="str">
        <f>IF('Study details'!A40="","",'Study details'!A40)</f>
        <v/>
      </c>
    </row>
    <row r="41" spans="1:1" x14ac:dyDescent="0.25">
      <c r="A41" s="24" t="str">
        <f>IF('Study details'!A41="","",'Study details'!A41)</f>
        <v/>
      </c>
    </row>
    <row r="42" spans="1:1" x14ac:dyDescent="0.25">
      <c r="A42" s="24" t="str">
        <f>IF('Study details'!A42="","",'Study details'!A42)</f>
        <v/>
      </c>
    </row>
    <row r="43" spans="1:1" x14ac:dyDescent="0.25">
      <c r="A43" s="24" t="str">
        <f>IF('Study details'!A43="","",'Study details'!A43)</f>
        <v/>
      </c>
    </row>
    <row r="44" spans="1:1" x14ac:dyDescent="0.25">
      <c r="A44" s="24" t="str">
        <f>IF('Study details'!A44="","",'Study details'!A44)</f>
        <v/>
      </c>
    </row>
    <row r="45" spans="1:1" x14ac:dyDescent="0.25">
      <c r="A45" s="24" t="str">
        <f>IF('Study details'!A45="","",'Study details'!A45)</f>
        <v/>
      </c>
    </row>
    <row r="46" spans="1:1" x14ac:dyDescent="0.25">
      <c r="A46" s="24" t="str">
        <f>IF('Study details'!A46="","",'Study details'!A46)</f>
        <v/>
      </c>
    </row>
    <row r="47" spans="1:1" x14ac:dyDescent="0.25">
      <c r="A47" s="24" t="str">
        <f>IF('Study details'!A47="","",'Study details'!A47)</f>
        <v/>
      </c>
    </row>
    <row r="48" spans="1:1" x14ac:dyDescent="0.25">
      <c r="A48" s="24" t="str">
        <f>IF('Study details'!A48="","",'Study details'!A48)</f>
        <v/>
      </c>
    </row>
    <row r="49" spans="1:1" x14ac:dyDescent="0.25">
      <c r="A49" s="24" t="str">
        <f>IF('Study details'!A49="","",'Study details'!A49)</f>
        <v/>
      </c>
    </row>
    <row r="50" spans="1:1" x14ac:dyDescent="0.25">
      <c r="A50" s="24" t="str">
        <f>IF('Study details'!A50="","",'Study details'!A50)</f>
        <v/>
      </c>
    </row>
    <row r="51" spans="1:1" x14ac:dyDescent="0.25">
      <c r="A51" s="24" t="str">
        <f>IF('Study details'!A51="","",'Study details'!A51)</f>
        <v/>
      </c>
    </row>
    <row r="52" spans="1:1" x14ac:dyDescent="0.25">
      <c r="A52" s="24" t="str">
        <f>IF('Study details'!A52="","",'Study details'!A52)</f>
        <v/>
      </c>
    </row>
    <row r="53" spans="1:1" x14ac:dyDescent="0.25">
      <c r="A53" s="24" t="str">
        <f>IF('Study details'!A53="","",'Study details'!A53)</f>
        <v/>
      </c>
    </row>
    <row r="54" spans="1:1" x14ac:dyDescent="0.25">
      <c r="A54" s="24" t="str">
        <f>IF('Study details'!A54="","",'Study details'!A54)</f>
        <v/>
      </c>
    </row>
    <row r="55" spans="1:1" x14ac:dyDescent="0.25">
      <c r="A55" s="24" t="str">
        <f>IF('Study details'!A55="","",'Study details'!A55)</f>
        <v/>
      </c>
    </row>
    <row r="56" spans="1:1" x14ac:dyDescent="0.25">
      <c r="A56" s="24" t="str">
        <f>IF('Study details'!A56="","",'Study details'!A56)</f>
        <v/>
      </c>
    </row>
    <row r="57" spans="1:1" x14ac:dyDescent="0.25">
      <c r="A57" s="24" t="str">
        <f>IF('Study details'!A57="","",'Study details'!A57)</f>
        <v/>
      </c>
    </row>
    <row r="58" spans="1:1" x14ac:dyDescent="0.25">
      <c r="A58" s="24" t="str">
        <f>IF('Study details'!A58="","",'Study details'!A58)</f>
        <v/>
      </c>
    </row>
    <row r="59" spans="1:1" x14ac:dyDescent="0.25">
      <c r="A59" s="24" t="str">
        <f>IF('Study details'!A59="","",'Study details'!A59)</f>
        <v/>
      </c>
    </row>
    <row r="60" spans="1:1" x14ac:dyDescent="0.25">
      <c r="A60" s="24" t="str">
        <f>IF('Study details'!A60="","",'Study details'!A60)</f>
        <v/>
      </c>
    </row>
    <row r="61" spans="1:1" x14ac:dyDescent="0.25">
      <c r="A61" s="24" t="str">
        <f>IF('Study details'!A61="","",'Study details'!A61)</f>
        <v/>
      </c>
    </row>
    <row r="62" spans="1:1" x14ac:dyDescent="0.25">
      <c r="A62" s="24" t="str">
        <f>IF('Study details'!A62="","",'Study details'!A62)</f>
        <v/>
      </c>
    </row>
    <row r="63" spans="1:1" x14ac:dyDescent="0.25">
      <c r="A63" s="24" t="str">
        <f>IF('Study details'!A63="","",'Study details'!A63)</f>
        <v/>
      </c>
    </row>
    <row r="64" spans="1:1" x14ac:dyDescent="0.25">
      <c r="A64" s="24" t="str">
        <f>IF('Study details'!A64="","",'Study details'!A64)</f>
        <v/>
      </c>
    </row>
    <row r="65" spans="1:1" x14ac:dyDescent="0.25">
      <c r="A65" s="24" t="str">
        <f>IF('Study details'!A65="","",'Study details'!A65)</f>
        <v/>
      </c>
    </row>
    <row r="66" spans="1:1" x14ac:dyDescent="0.25">
      <c r="A66" s="24" t="str">
        <f>IF('Study details'!A66="","",'Study details'!A66)</f>
        <v/>
      </c>
    </row>
    <row r="67" spans="1:1" x14ac:dyDescent="0.25">
      <c r="A67" s="24" t="str">
        <f>IF('Study details'!A67="","",'Study details'!A67)</f>
        <v/>
      </c>
    </row>
    <row r="68" spans="1:1" x14ac:dyDescent="0.25">
      <c r="A68" s="24" t="str">
        <f>IF('Study details'!A68="","",'Study details'!A68)</f>
        <v/>
      </c>
    </row>
    <row r="69" spans="1:1" x14ac:dyDescent="0.25">
      <c r="A69" s="24" t="str">
        <f>IF('Study details'!A69="","",'Study details'!A69)</f>
        <v/>
      </c>
    </row>
    <row r="70" spans="1:1" x14ac:dyDescent="0.25">
      <c r="A70" s="24" t="str">
        <f>IF('Study details'!A70="","",'Study details'!A70)</f>
        <v/>
      </c>
    </row>
    <row r="71" spans="1:1" x14ac:dyDescent="0.25">
      <c r="A71" s="24" t="str">
        <f>IF('Study details'!A71="","",'Study details'!A71)</f>
        <v/>
      </c>
    </row>
    <row r="72" spans="1:1" x14ac:dyDescent="0.25">
      <c r="A72" s="24" t="str">
        <f>IF('Study details'!A72="","",'Study details'!A72)</f>
        <v/>
      </c>
    </row>
    <row r="73" spans="1:1" x14ac:dyDescent="0.25">
      <c r="A73" s="24" t="str">
        <f>IF('Study details'!A73="","",'Study details'!A73)</f>
        <v/>
      </c>
    </row>
    <row r="74" spans="1:1" x14ac:dyDescent="0.25">
      <c r="A74" s="24" t="str">
        <f>IF('Study details'!A74="","",'Study details'!A74)</f>
        <v/>
      </c>
    </row>
    <row r="75" spans="1:1" x14ac:dyDescent="0.25">
      <c r="A75" s="24" t="str">
        <f>IF('Study details'!A75="","",'Study details'!A75)</f>
        <v/>
      </c>
    </row>
    <row r="76" spans="1:1" x14ac:dyDescent="0.25">
      <c r="A76" s="24" t="str">
        <f>IF('Study details'!A76="","",'Study details'!A76)</f>
        <v/>
      </c>
    </row>
    <row r="77" spans="1:1" x14ac:dyDescent="0.25">
      <c r="A77" s="24" t="str">
        <f>IF('Study details'!A77="","",'Study details'!A77)</f>
        <v/>
      </c>
    </row>
    <row r="78" spans="1:1" x14ac:dyDescent="0.25">
      <c r="A78" s="24" t="str">
        <f>IF('Study details'!A78="","",'Study details'!A78)</f>
        <v/>
      </c>
    </row>
    <row r="79" spans="1:1" x14ac:dyDescent="0.25">
      <c r="A79" s="24" t="str">
        <f>IF('Study details'!A79="","",'Study details'!A79)</f>
        <v/>
      </c>
    </row>
    <row r="80" spans="1:1" x14ac:dyDescent="0.25">
      <c r="A80" s="24" t="str">
        <f>IF('Study details'!A80="","",'Study details'!A80)</f>
        <v/>
      </c>
    </row>
    <row r="81" spans="1:1" x14ac:dyDescent="0.25">
      <c r="A81" s="24" t="str">
        <f>IF('Study details'!A81="","",'Study details'!A81)</f>
        <v/>
      </c>
    </row>
    <row r="82" spans="1:1" x14ac:dyDescent="0.25">
      <c r="A82" s="24" t="str">
        <f>IF('Study details'!A82="","",'Study details'!A82)</f>
        <v/>
      </c>
    </row>
    <row r="83" spans="1:1" x14ac:dyDescent="0.25">
      <c r="A83" s="24" t="str">
        <f>IF('Study details'!A83="","",'Study details'!A83)</f>
        <v/>
      </c>
    </row>
    <row r="84" spans="1:1" x14ac:dyDescent="0.25">
      <c r="A84" s="24" t="str">
        <f>IF('Study details'!A84="","",'Study details'!A84)</f>
        <v/>
      </c>
    </row>
    <row r="85" spans="1:1" x14ac:dyDescent="0.25">
      <c r="A85" s="24" t="str">
        <f>IF('Study details'!A85="","",'Study details'!A85)</f>
        <v/>
      </c>
    </row>
    <row r="86" spans="1:1" x14ac:dyDescent="0.25">
      <c r="A86" s="24" t="str">
        <f>IF('Study details'!A86="","",'Study details'!A86)</f>
        <v/>
      </c>
    </row>
    <row r="87" spans="1:1" x14ac:dyDescent="0.25">
      <c r="A87" s="24" t="str">
        <f>IF('Study details'!A87="","",'Study details'!A87)</f>
        <v/>
      </c>
    </row>
    <row r="88" spans="1:1" x14ac:dyDescent="0.25">
      <c r="A88" s="24" t="str">
        <f>IF('Study details'!A88="","",'Study details'!A88)</f>
        <v/>
      </c>
    </row>
    <row r="89" spans="1:1" x14ac:dyDescent="0.25">
      <c r="A89" s="24" t="str">
        <f>IF('Study details'!A89="","",'Study details'!A89)</f>
        <v/>
      </c>
    </row>
    <row r="90" spans="1:1" x14ac:dyDescent="0.25">
      <c r="A90" s="24" t="str">
        <f>IF('Study details'!A90="","",'Study details'!A90)</f>
        <v/>
      </c>
    </row>
    <row r="91" spans="1:1" x14ac:dyDescent="0.25">
      <c r="A91" s="24" t="str">
        <f>IF('Study details'!A91="","",'Study details'!A91)</f>
        <v/>
      </c>
    </row>
    <row r="92" spans="1:1" x14ac:dyDescent="0.25">
      <c r="A92" s="24" t="str">
        <f>IF('Study details'!A92="","",'Study details'!A92)</f>
        <v/>
      </c>
    </row>
    <row r="93" spans="1:1" x14ac:dyDescent="0.25">
      <c r="A93" s="24" t="str">
        <f>IF('Study details'!A93="","",'Study details'!A93)</f>
        <v/>
      </c>
    </row>
    <row r="94" spans="1:1" x14ac:dyDescent="0.25">
      <c r="A94" s="24" t="str">
        <f>IF('Study details'!A94="","",'Study details'!A94)</f>
        <v/>
      </c>
    </row>
    <row r="95" spans="1:1" x14ac:dyDescent="0.25">
      <c r="A95" s="24" t="str">
        <f>IF('Study details'!A95="","",'Study details'!A95)</f>
        <v/>
      </c>
    </row>
    <row r="96" spans="1:1" x14ac:dyDescent="0.25">
      <c r="A96" s="24" t="str">
        <f>IF('Study details'!A96="","",'Study details'!A96)</f>
        <v/>
      </c>
    </row>
    <row r="97" spans="1:1" x14ac:dyDescent="0.25">
      <c r="A97" s="24" t="str">
        <f>IF('Study details'!A97="","",'Study details'!A97)</f>
        <v/>
      </c>
    </row>
    <row r="98" spans="1:1" x14ac:dyDescent="0.25">
      <c r="A98" s="24" t="str">
        <f>IF('Study details'!A98="","",'Study details'!A98)</f>
        <v/>
      </c>
    </row>
    <row r="99" spans="1:1" x14ac:dyDescent="0.25">
      <c r="A99" s="24" t="str">
        <f>IF('Study details'!A99="","",'Study details'!A99)</f>
        <v/>
      </c>
    </row>
    <row r="100" spans="1:1" x14ac:dyDescent="0.25">
      <c r="A100" s="24" t="str">
        <f>IF('Study details'!A100="","",'Study details'!A100)</f>
        <v/>
      </c>
    </row>
    <row r="101" spans="1:1" x14ac:dyDescent="0.25">
      <c r="A101" s="24" t="str">
        <f>IF('Study details'!A101="","",'Study details'!A101)</f>
        <v/>
      </c>
    </row>
    <row r="102" spans="1:1" x14ac:dyDescent="0.25">
      <c r="A102" s="24" t="str">
        <f>IF('Study details'!A102="","",'Study details'!A102)</f>
        <v/>
      </c>
    </row>
    <row r="103" spans="1:1" x14ac:dyDescent="0.25">
      <c r="A103" s="24" t="str">
        <f>IF('Study details'!A103="","",'Study details'!A103)</f>
        <v/>
      </c>
    </row>
    <row r="104" spans="1:1" x14ac:dyDescent="0.25">
      <c r="A104" s="24" t="str">
        <f>IF('Study details'!A104="","",'Study details'!A104)</f>
        <v/>
      </c>
    </row>
    <row r="105" spans="1:1" x14ac:dyDescent="0.25">
      <c r="A105" s="24" t="str">
        <f>IF('Study details'!A105="","",'Study details'!A105)</f>
        <v/>
      </c>
    </row>
    <row r="106" spans="1:1" x14ac:dyDescent="0.25">
      <c r="A106" s="24" t="str">
        <f>IF('Study details'!A106="","",'Study details'!A106)</f>
        <v/>
      </c>
    </row>
    <row r="107" spans="1:1" x14ac:dyDescent="0.25">
      <c r="A107" s="24" t="str">
        <f>IF('Study details'!A107="","",'Study details'!A107)</f>
        <v/>
      </c>
    </row>
    <row r="108" spans="1:1" x14ac:dyDescent="0.25">
      <c r="A108" s="24" t="str">
        <f>IF('Study details'!A108="","",'Study details'!A108)</f>
        <v/>
      </c>
    </row>
    <row r="109" spans="1:1" x14ac:dyDescent="0.25">
      <c r="A109" s="24" t="str">
        <f>IF('Study details'!A109="","",'Study details'!A109)</f>
        <v/>
      </c>
    </row>
    <row r="110" spans="1:1" x14ac:dyDescent="0.25">
      <c r="A110" s="24" t="str">
        <f>IF('Study details'!A110="","",'Study details'!A110)</f>
        <v/>
      </c>
    </row>
    <row r="111" spans="1:1" x14ac:dyDescent="0.25">
      <c r="A111" s="24" t="str">
        <f>IF('Study details'!A111="","",'Study details'!A111)</f>
        <v/>
      </c>
    </row>
    <row r="112" spans="1:1" x14ac:dyDescent="0.25">
      <c r="A112" s="24" t="str">
        <f>IF('Study details'!A112="","",'Study details'!A112)</f>
        <v/>
      </c>
    </row>
    <row r="113" spans="1:1" x14ac:dyDescent="0.25">
      <c r="A113" s="24" t="str">
        <f>IF('Study details'!A113="","",'Study details'!A113)</f>
        <v/>
      </c>
    </row>
    <row r="114" spans="1:1" x14ac:dyDescent="0.25">
      <c r="A114" s="24" t="str">
        <f>IF('Study details'!A114="","",'Study details'!A114)</f>
        <v/>
      </c>
    </row>
    <row r="115" spans="1:1" x14ac:dyDescent="0.25">
      <c r="A115" s="24" t="str">
        <f>IF('Study details'!A115="","",'Study details'!A115)</f>
        <v/>
      </c>
    </row>
    <row r="116" spans="1:1" x14ac:dyDescent="0.25">
      <c r="A116" s="24" t="str">
        <f>IF('Study details'!A116="","",'Study details'!A116)</f>
        <v/>
      </c>
    </row>
    <row r="117" spans="1:1" x14ac:dyDescent="0.25">
      <c r="A117" s="24" t="str">
        <f>IF('Study details'!A117="","",'Study details'!A117)</f>
        <v/>
      </c>
    </row>
    <row r="118" spans="1:1" x14ac:dyDescent="0.25">
      <c r="A118" s="24" t="str">
        <f>IF('Study details'!A118="","",'Study details'!A118)</f>
        <v/>
      </c>
    </row>
    <row r="119" spans="1:1" x14ac:dyDescent="0.25">
      <c r="A119" s="24" t="str">
        <f>IF('Study details'!A119="","",'Study details'!A119)</f>
        <v/>
      </c>
    </row>
    <row r="120" spans="1:1" x14ac:dyDescent="0.25">
      <c r="A120" s="24" t="str">
        <f>IF('Study details'!A120="","",'Study details'!A120)</f>
        <v/>
      </c>
    </row>
    <row r="121" spans="1:1" x14ac:dyDescent="0.25">
      <c r="A121" s="24" t="str">
        <f>IF('Study details'!A121="","",'Study details'!A121)</f>
        <v/>
      </c>
    </row>
    <row r="122" spans="1:1" x14ac:dyDescent="0.25">
      <c r="A122" s="24" t="str">
        <f>IF('Study details'!A122="","",'Study details'!A122)</f>
        <v/>
      </c>
    </row>
    <row r="123" spans="1:1" x14ac:dyDescent="0.25">
      <c r="A123" s="24" t="str">
        <f>IF('Study details'!A123="","",'Study details'!A123)</f>
        <v/>
      </c>
    </row>
    <row r="124" spans="1:1" x14ac:dyDescent="0.25">
      <c r="A124" s="24" t="str">
        <f>IF('Study details'!A124="","",'Study details'!A124)</f>
        <v/>
      </c>
    </row>
    <row r="125" spans="1:1" x14ac:dyDescent="0.25">
      <c r="A125" s="24" t="str">
        <f>IF('Study details'!A125="","",'Study details'!A125)</f>
        <v/>
      </c>
    </row>
    <row r="126" spans="1:1" x14ac:dyDescent="0.25">
      <c r="A126" s="24" t="str">
        <f>IF('Study details'!A126="","",'Study details'!A126)</f>
        <v/>
      </c>
    </row>
    <row r="127" spans="1:1" x14ac:dyDescent="0.25">
      <c r="A127" s="24" t="str">
        <f>IF('Study details'!A127="","",'Study details'!A127)</f>
        <v/>
      </c>
    </row>
    <row r="128" spans="1:1" x14ac:dyDescent="0.25">
      <c r="A128" s="24" t="str">
        <f>IF('Study details'!A128="","",'Study details'!A128)</f>
        <v/>
      </c>
    </row>
    <row r="129" spans="1:1" x14ac:dyDescent="0.25">
      <c r="A129" s="24" t="str">
        <f>IF('Study details'!A129="","",'Study details'!A129)</f>
        <v/>
      </c>
    </row>
    <row r="130" spans="1:1" x14ac:dyDescent="0.25">
      <c r="A130" s="24" t="str">
        <f>IF('Study details'!A130="","",'Study details'!A130)</f>
        <v/>
      </c>
    </row>
    <row r="131" spans="1:1" x14ac:dyDescent="0.25">
      <c r="A131" s="24" t="str">
        <f>IF('Study details'!A131="","",'Study details'!A131)</f>
        <v/>
      </c>
    </row>
    <row r="132" spans="1:1" x14ac:dyDescent="0.25">
      <c r="A132" s="24" t="str">
        <f>IF('Study details'!A132="","",'Study details'!A132)</f>
        <v/>
      </c>
    </row>
    <row r="133" spans="1:1" x14ac:dyDescent="0.25">
      <c r="A133" s="24" t="str">
        <f>IF('Study details'!A133="","",'Study details'!A133)</f>
        <v/>
      </c>
    </row>
    <row r="134" spans="1:1" x14ac:dyDescent="0.25">
      <c r="A134" s="24" t="str">
        <f>IF('Study details'!A134="","",'Study details'!A134)</f>
        <v/>
      </c>
    </row>
    <row r="135" spans="1:1" x14ac:dyDescent="0.25">
      <c r="A135" s="24" t="str">
        <f>IF('Study details'!A135="","",'Study details'!A135)</f>
        <v/>
      </c>
    </row>
    <row r="136" spans="1:1" x14ac:dyDescent="0.25">
      <c r="A136" s="24" t="str">
        <f>IF('Study details'!A136="","",'Study details'!A136)</f>
        <v/>
      </c>
    </row>
    <row r="137" spans="1:1" x14ac:dyDescent="0.25">
      <c r="A137" s="24" t="str">
        <f>IF('Study details'!A137="","",'Study details'!A137)</f>
        <v/>
      </c>
    </row>
    <row r="138" spans="1:1" x14ac:dyDescent="0.25">
      <c r="A138" s="24" t="str">
        <f>IF('Study details'!A138="","",'Study details'!A138)</f>
        <v/>
      </c>
    </row>
    <row r="139" spans="1:1" x14ac:dyDescent="0.25">
      <c r="A139" s="24" t="str">
        <f>IF('Study details'!A139="","",'Study details'!A139)</f>
        <v/>
      </c>
    </row>
    <row r="140" spans="1:1" x14ac:dyDescent="0.25">
      <c r="A140" s="24" t="str">
        <f>IF('Study details'!A140="","",'Study details'!A140)</f>
        <v/>
      </c>
    </row>
    <row r="141" spans="1:1" x14ac:dyDescent="0.25">
      <c r="A141" s="24" t="str">
        <f>IF('Study details'!A141="","",'Study details'!A141)</f>
        <v/>
      </c>
    </row>
    <row r="142" spans="1:1" x14ac:dyDescent="0.25">
      <c r="A142" s="24" t="str">
        <f>IF('Study details'!A142="","",'Study details'!A142)</f>
        <v/>
      </c>
    </row>
    <row r="143" spans="1:1" x14ac:dyDescent="0.25">
      <c r="A143" s="24" t="str">
        <f>IF('Study details'!A143="","",'Study details'!A143)</f>
        <v/>
      </c>
    </row>
    <row r="144" spans="1:1" x14ac:dyDescent="0.25">
      <c r="A144" s="24" t="str">
        <f>IF('Study details'!A144="","",'Study details'!A144)</f>
        <v/>
      </c>
    </row>
    <row r="145" spans="1:1" x14ac:dyDescent="0.25">
      <c r="A145" s="24" t="str">
        <f>IF('Study details'!A145="","",'Study details'!A145)</f>
        <v/>
      </c>
    </row>
    <row r="146" spans="1:1" x14ac:dyDescent="0.25">
      <c r="A146" s="24" t="str">
        <f>IF('Study details'!A146="","",'Study details'!A146)</f>
        <v/>
      </c>
    </row>
    <row r="147" spans="1:1" x14ac:dyDescent="0.25">
      <c r="A147" s="24" t="str">
        <f>IF('Study details'!A147="","",'Study details'!A147)</f>
        <v/>
      </c>
    </row>
    <row r="148" spans="1:1" x14ac:dyDescent="0.25">
      <c r="A148" s="24" t="str">
        <f>IF('Study details'!A148="","",'Study details'!A148)</f>
        <v/>
      </c>
    </row>
    <row r="149" spans="1:1" x14ac:dyDescent="0.25">
      <c r="A149" s="24" t="str">
        <f>IF('Study details'!A149="","",'Study details'!A149)</f>
        <v/>
      </c>
    </row>
    <row r="150" spans="1:1" x14ac:dyDescent="0.25">
      <c r="A150" s="24" t="str">
        <f>IF('Study details'!A150="","",'Study details'!A150)</f>
        <v/>
      </c>
    </row>
    <row r="151" spans="1:1" x14ac:dyDescent="0.25">
      <c r="A151" s="24" t="str">
        <f>IF('Study details'!A151="","",'Study details'!A151)</f>
        <v/>
      </c>
    </row>
    <row r="152" spans="1:1" x14ac:dyDescent="0.25">
      <c r="A152" s="24" t="str">
        <f>IF('Study details'!A152="","",'Study details'!A152)</f>
        <v/>
      </c>
    </row>
    <row r="153" spans="1:1" x14ac:dyDescent="0.25">
      <c r="A153" s="24" t="str">
        <f>IF('Study details'!A153="","",'Study details'!A153)</f>
        <v/>
      </c>
    </row>
    <row r="154" spans="1:1" x14ac:dyDescent="0.25">
      <c r="A154" s="24" t="str">
        <f>IF('Study details'!A154="","",'Study details'!A154)</f>
        <v/>
      </c>
    </row>
    <row r="155" spans="1:1" x14ac:dyDescent="0.25">
      <c r="A155" s="24" t="str">
        <f>IF('Study details'!A155="","",'Study details'!A155)</f>
        <v/>
      </c>
    </row>
    <row r="156" spans="1:1" x14ac:dyDescent="0.25">
      <c r="A156" s="24" t="str">
        <f>IF('Study details'!A156="","",'Study details'!A156)</f>
        <v/>
      </c>
    </row>
    <row r="157" spans="1:1" x14ac:dyDescent="0.25">
      <c r="A157" s="24" t="str">
        <f>IF('Study details'!A157="","",'Study details'!A157)</f>
        <v/>
      </c>
    </row>
    <row r="158" spans="1:1" x14ac:dyDescent="0.25">
      <c r="A158" s="24" t="str">
        <f>IF('Study details'!A158="","",'Study details'!A158)</f>
        <v/>
      </c>
    </row>
    <row r="159" spans="1:1" x14ac:dyDescent="0.25">
      <c r="A159" s="24" t="str">
        <f>IF('Study details'!A159="","",'Study details'!A159)</f>
        <v/>
      </c>
    </row>
    <row r="160" spans="1:1" x14ac:dyDescent="0.25">
      <c r="A160" s="24" t="str">
        <f>IF('Study details'!A160="","",'Study details'!A160)</f>
        <v/>
      </c>
    </row>
    <row r="161" spans="1:1" x14ac:dyDescent="0.25">
      <c r="A161" s="24" t="str">
        <f>IF('Study details'!A161="","",'Study details'!A161)</f>
        <v/>
      </c>
    </row>
    <row r="162" spans="1:1" x14ac:dyDescent="0.25">
      <c r="A162" s="24" t="str">
        <f>IF('Study details'!A162="","",'Study details'!A162)</f>
        <v/>
      </c>
    </row>
    <row r="163" spans="1:1" x14ac:dyDescent="0.25">
      <c r="A163" s="24" t="str">
        <f>IF('Study details'!A163="","",'Study details'!A163)</f>
        <v/>
      </c>
    </row>
    <row r="164" spans="1:1" x14ac:dyDescent="0.25">
      <c r="A164" s="24" t="str">
        <f>IF('Study details'!A164="","",'Study details'!A164)</f>
        <v/>
      </c>
    </row>
    <row r="165" spans="1:1" x14ac:dyDescent="0.25">
      <c r="A165" s="24" t="str">
        <f>IF('Study details'!A165="","",'Study details'!A165)</f>
        <v/>
      </c>
    </row>
    <row r="166" spans="1:1" x14ac:dyDescent="0.25">
      <c r="A166" s="24" t="str">
        <f>IF('Study details'!A166="","",'Study details'!A166)</f>
        <v/>
      </c>
    </row>
    <row r="167" spans="1:1" x14ac:dyDescent="0.25">
      <c r="A167" s="24" t="str">
        <f>IF('Study details'!A167="","",'Study details'!A167)</f>
        <v/>
      </c>
    </row>
    <row r="168" spans="1:1" x14ac:dyDescent="0.25">
      <c r="A168" s="24" t="str">
        <f>IF('Study details'!A168="","",'Study details'!A168)</f>
        <v/>
      </c>
    </row>
    <row r="169" spans="1:1" x14ac:dyDescent="0.25">
      <c r="A169" s="24" t="str">
        <f>IF('Study details'!A169="","",'Study details'!A169)</f>
        <v/>
      </c>
    </row>
    <row r="170" spans="1:1" x14ac:dyDescent="0.25">
      <c r="A170" s="24" t="str">
        <f>IF('Study details'!A170="","",'Study details'!A170)</f>
        <v/>
      </c>
    </row>
    <row r="171" spans="1:1" x14ac:dyDescent="0.25">
      <c r="A171" s="24" t="str">
        <f>IF('Study details'!A171="","",'Study details'!A171)</f>
        <v/>
      </c>
    </row>
    <row r="172" spans="1:1" x14ac:dyDescent="0.25">
      <c r="A172" s="24" t="str">
        <f>IF('Study details'!A172="","",'Study details'!A172)</f>
        <v/>
      </c>
    </row>
    <row r="173" spans="1:1" x14ac:dyDescent="0.25">
      <c r="A173" s="24" t="str">
        <f>IF('Study details'!A173="","",'Study details'!A173)</f>
        <v/>
      </c>
    </row>
    <row r="174" spans="1:1" x14ac:dyDescent="0.25">
      <c r="A174" s="24" t="str">
        <f>IF('Study details'!A174="","",'Study details'!A174)</f>
        <v/>
      </c>
    </row>
    <row r="175" spans="1:1" x14ac:dyDescent="0.25">
      <c r="A175" s="24" t="str">
        <f>IF('Study details'!A175="","",'Study details'!A175)</f>
        <v/>
      </c>
    </row>
    <row r="176" spans="1:1" x14ac:dyDescent="0.25">
      <c r="A176" s="24" t="str">
        <f>IF('Study details'!A176="","",'Study details'!A176)</f>
        <v/>
      </c>
    </row>
    <row r="177" spans="1:1" x14ac:dyDescent="0.25">
      <c r="A177" s="24" t="str">
        <f>IF('Study details'!A177="","",'Study details'!A177)</f>
        <v/>
      </c>
    </row>
    <row r="178" spans="1:1" x14ac:dyDescent="0.25">
      <c r="A178" s="24" t="str">
        <f>IF('Study details'!A178="","",'Study details'!A178)</f>
        <v/>
      </c>
    </row>
    <row r="179" spans="1:1" x14ac:dyDescent="0.25">
      <c r="A179" s="24" t="str">
        <f>IF('Study details'!A179="","",'Study details'!A179)</f>
        <v/>
      </c>
    </row>
    <row r="180" spans="1:1" x14ac:dyDescent="0.25">
      <c r="A180" s="24" t="str">
        <f>IF('Study details'!A180="","",'Study details'!A180)</f>
        <v/>
      </c>
    </row>
    <row r="181" spans="1:1" x14ac:dyDescent="0.25">
      <c r="A181" s="24" t="str">
        <f>IF('Study details'!A181="","",'Study details'!A181)</f>
        <v/>
      </c>
    </row>
    <row r="182" spans="1:1" x14ac:dyDescent="0.25">
      <c r="A182" s="24" t="str">
        <f>IF('Study details'!A182="","",'Study details'!A182)</f>
        <v/>
      </c>
    </row>
    <row r="183" spans="1:1" x14ac:dyDescent="0.25">
      <c r="A183" s="24" t="str">
        <f>IF('Study details'!A183="","",'Study details'!A183)</f>
        <v/>
      </c>
    </row>
    <row r="184" spans="1:1" x14ac:dyDescent="0.25">
      <c r="A184" s="24" t="str">
        <f>IF('Study details'!A184="","",'Study details'!A184)</f>
        <v/>
      </c>
    </row>
    <row r="185" spans="1:1" x14ac:dyDescent="0.25">
      <c r="A185" s="24" t="str">
        <f>IF('Study details'!A185="","",'Study details'!A185)</f>
        <v/>
      </c>
    </row>
    <row r="186" spans="1:1" x14ac:dyDescent="0.25">
      <c r="A186" s="24" t="str">
        <f>IF('Study details'!A186="","",'Study details'!A186)</f>
        <v/>
      </c>
    </row>
    <row r="187" spans="1:1" x14ac:dyDescent="0.25">
      <c r="A187" s="24" t="str">
        <f>IF('Study details'!A187="","",'Study details'!A187)</f>
        <v/>
      </c>
    </row>
    <row r="188" spans="1:1" x14ac:dyDescent="0.25">
      <c r="A188" s="24" t="str">
        <f>IF('Study details'!A188="","",'Study details'!A188)</f>
        <v/>
      </c>
    </row>
    <row r="189" spans="1:1" x14ac:dyDescent="0.25">
      <c r="A189" s="24" t="str">
        <f>IF('Study details'!A189="","",'Study details'!A189)</f>
        <v/>
      </c>
    </row>
    <row r="190" spans="1:1" x14ac:dyDescent="0.25">
      <c r="A190" s="24" t="str">
        <f>IF('Study details'!A190="","",'Study details'!A190)</f>
        <v/>
      </c>
    </row>
    <row r="191" spans="1:1" x14ac:dyDescent="0.25">
      <c r="A191" s="24" t="str">
        <f>IF('Study details'!A191="","",'Study details'!A191)</f>
        <v/>
      </c>
    </row>
    <row r="192" spans="1:1" x14ac:dyDescent="0.25">
      <c r="A192" s="24" t="str">
        <f>IF('Study details'!A192="","",'Study details'!A192)</f>
        <v/>
      </c>
    </row>
    <row r="193" spans="1:1" x14ac:dyDescent="0.25">
      <c r="A193" s="24" t="str">
        <f>IF('Study details'!A193="","",'Study details'!A193)</f>
        <v/>
      </c>
    </row>
    <row r="194" spans="1:1" x14ac:dyDescent="0.25">
      <c r="A194" s="24" t="str">
        <f>IF('Study details'!A194="","",'Study details'!A194)</f>
        <v/>
      </c>
    </row>
    <row r="195" spans="1:1" x14ac:dyDescent="0.25">
      <c r="A195" s="24" t="str">
        <f>IF('Study details'!A195="","",'Study details'!A195)</f>
        <v/>
      </c>
    </row>
    <row r="196" spans="1:1" x14ac:dyDescent="0.25">
      <c r="A196" s="24" t="str">
        <f>IF('Study details'!A196="","",'Study details'!A196)</f>
        <v/>
      </c>
    </row>
    <row r="197" spans="1:1" x14ac:dyDescent="0.25">
      <c r="A197" s="24" t="str">
        <f>IF('Study details'!A197="","",'Study details'!A197)</f>
        <v/>
      </c>
    </row>
    <row r="198" spans="1:1" x14ac:dyDescent="0.25">
      <c r="A198" s="24" t="str">
        <f>IF('Study details'!A198="","",'Study details'!A198)</f>
        <v/>
      </c>
    </row>
    <row r="199" spans="1:1" x14ac:dyDescent="0.25">
      <c r="A199" s="24" t="str">
        <f>IF('Study details'!A199="","",'Study details'!A199)</f>
        <v/>
      </c>
    </row>
    <row r="200" spans="1:1" x14ac:dyDescent="0.25">
      <c r="A200" s="24" t="str">
        <f>IF('Study details'!A200="","",'Study details'!A200)</f>
        <v/>
      </c>
    </row>
    <row r="201" spans="1:1" x14ac:dyDescent="0.25">
      <c r="A201" s="24" t="str">
        <f>IF('Study details'!A201="","",'Study details'!A201)</f>
        <v/>
      </c>
    </row>
    <row r="202" spans="1:1" x14ac:dyDescent="0.25">
      <c r="A202" s="24" t="str">
        <f>IF('Study details'!A202="","",'Study details'!A202)</f>
        <v/>
      </c>
    </row>
    <row r="203" spans="1:1" x14ac:dyDescent="0.25">
      <c r="A203" s="24" t="str">
        <f>IF('Study details'!A203="","",'Study details'!A203)</f>
        <v/>
      </c>
    </row>
    <row r="204" spans="1:1" x14ac:dyDescent="0.25">
      <c r="A204" s="24" t="str">
        <f>IF('Study details'!A204="","",'Study details'!A204)</f>
        <v/>
      </c>
    </row>
    <row r="205" spans="1:1" x14ac:dyDescent="0.25">
      <c r="A205" s="24" t="str">
        <f>IF('Study details'!A205="","",'Study details'!A205)</f>
        <v/>
      </c>
    </row>
    <row r="206" spans="1:1" x14ac:dyDescent="0.25">
      <c r="A206" s="24" t="str">
        <f>IF('Study details'!A206="","",'Study details'!A206)</f>
        <v/>
      </c>
    </row>
    <row r="207" spans="1:1" x14ac:dyDescent="0.25">
      <c r="A207" s="24" t="str">
        <f>IF('Study details'!A207="","",'Study details'!A207)</f>
        <v/>
      </c>
    </row>
    <row r="208" spans="1:1" x14ac:dyDescent="0.25">
      <c r="A208" s="24" t="str">
        <f>IF('Study details'!A208="","",'Study details'!A208)</f>
        <v/>
      </c>
    </row>
    <row r="209" spans="1:1" x14ac:dyDescent="0.25">
      <c r="A209" s="24" t="str">
        <f>IF('Study details'!A209="","",'Study details'!A209)</f>
        <v/>
      </c>
    </row>
    <row r="210" spans="1:1" x14ac:dyDescent="0.25">
      <c r="A210" s="24" t="str">
        <f>IF('Study details'!A210="","",'Study details'!A210)</f>
        <v/>
      </c>
    </row>
    <row r="211" spans="1:1" x14ac:dyDescent="0.25">
      <c r="A211" s="24" t="str">
        <f>IF('Study details'!A211="","",'Study details'!A211)</f>
        <v/>
      </c>
    </row>
    <row r="212" spans="1:1" x14ac:dyDescent="0.25">
      <c r="A212" s="24" t="str">
        <f>IF('Study details'!A212="","",'Study details'!A212)</f>
        <v/>
      </c>
    </row>
    <row r="213" spans="1:1" x14ac:dyDescent="0.25">
      <c r="A213" s="24" t="str">
        <f>IF('Study details'!A213="","",'Study details'!A213)</f>
        <v/>
      </c>
    </row>
    <row r="214" spans="1:1" x14ac:dyDescent="0.25">
      <c r="A214" s="24" t="str">
        <f>IF('Study details'!A214="","",'Study details'!A214)</f>
        <v/>
      </c>
    </row>
    <row r="215" spans="1:1" x14ac:dyDescent="0.25">
      <c r="A215" s="24" t="str">
        <f>IF('Study details'!A215="","",'Study details'!A215)</f>
        <v/>
      </c>
    </row>
    <row r="216" spans="1:1" x14ac:dyDescent="0.25">
      <c r="A216" s="24" t="str">
        <f>IF('Study details'!A216="","",'Study details'!A216)</f>
        <v/>
      </c>
    </row>
    <row r="217" spans="1:1" x14ac:dyDescent="0.25">
      <c r="A217" s="24" t="str">
        <f>IF('Study details'!A217="","",'Study details'!A217)</f>
        <v/>
      </c>
    </row>
    <row r="218" spans="1:1" x14ac:dyDescent="0.25">
      <c r="A218" s="24" t="str">
        <f>IF('Study details'!A218="","",'Study details'!A218)</f>
        <v/>
      </c>
    </row>
    <row r="219" spans="1:1" x14ac:dyDescent="0.25">
      <c r="A219" s="24" t="str">
        <f>IF('Study details'!A219="","",'Study details'!A219)</f>
        <v/>
      </c>
    </row>
    <row r="220" spans="1:1" x14ac:dyDescent="0.25">
      <c r="A220" s="24" t="str">
        <f>IF('Study details'!A220="","",'Study details'!A220)</f>
        <v/>
      </c>
    </row>
    <row r="221" spans="1:1" x14ac:dyDescent="0.25">
      <c r="A221" s="24" t="str">
        <f>IF('Study details'!A221="","",'Study details'!A221)</f>
        <v/>
      </c>
    </row>
    <row r="222" spans="1:1" x14ac:dyDescent="0.25">
      <c r="A222" s="24" t="str">
        <f>IF('Study details'!A222="","",'Study details'!A222)</f>
        <v/>
      </c>
    </row>
    <row r="223" spans="1:1" x14ac:dyDescent="0.25">
      <c r="A223" s="24" t="str">
        <f>IF('Study details'!A223="","",'Study details'!A223)</f>
        <v/>
      </c>
    </row>
    <row r="224" spans="1:1" x14ac:dyDescent="0.25">
      <c r="A224" s="24" t="str">
        <f>IF('Study details'!A224="","",'Study details'!A224)</f>
        <v/>
      </c>
    </row>
    <row r="225" spans="1:1" x14ac:dyDescent="0.25">
      <c r="A225" s="24" t="str">
        <f>IF('Study details'!A225="","",'Study details'!A225)</f>
        <v/>
      </c>
    </row>
    <row r="226" spans="1:1" x14ac:dyDescent="0.25">
      <c r="A226" s="24" t="str">
        <f>IF('Study details'!A226="","",'Study details'!A226)</f>
        <v/>
      </c>
    </row>
    <row r="227" spans="1:1" x14ac:dyDescent="0.25">
      <c r="A227" s="24" t="str">
        <f>IF('Study details'!A227="","",'Study details'!A227)</f>
        <v/>
      </c>
    </row>
    <row r="228" spans="1:1" x14ac:dyDescent="0.25">
      <c r="A228" s="24" t="str">
        <f>IF('Study details'!A228="","",'Study details'!A228)</f>
        <v/>
      </c>
    </row>
    <row r="229" spans="1:1" x14ac:dyDescent="0.25">
      <c r="A229" s="24" t="str">
        <f>IF('Study details'!A229="","",'Study details'!A229)</f>
        <v/>
      </c>
    </row>
    <row r="230" spans="1:1" x14ac:dyDescent="0.25">
      <c r="A230" s="24" t="str">
        <f>IF('Study details'!A230="","",'Study details'!A230)</f>
        <v/>
      </c>
    </row>
    <row r="231" spans="1:1" x14ac:dyDescent="0.25">
      <c r="A231" s="24" t="str">
        <f>IF('Study details'!A231="","",'Study details'!A231)</f>
        <v/>
      </c>
    </row>
    <row r="232" spans="1:1" x14ac:dyDescent="0.25">
      <c r="A232" s="24" t="str">
        <f>IF('Study details'!A232="","",'Study details'!A232)</f>
        <v/>
      </c>
    </row>
    <row r="233" spans="1:1" x14ac:dyDescent="0.25">
      <c r="A233" s="24" t="str">
        <f>IF('Study details'!A233="","",'Study details'!A233)</f>
        <v/>
      </c>
    </row>
    <row r="234" spans="1:1" x14ac:dyDescent="0.25">
      <c r="A234" s="24" t="str">
        <f>IF('Study details'!A234="","",'Study details'!A234)</f>
        <v/>
      </c>
    </row>
    <row r="235" spans="1:1" x14ac:dyDescent="0.25">
      <c r="A235" s="24" t="str">
        <f>IF('Study details'!A235="","",'Study details'!A235)</f>
        <v/>
      </c>
    </row>
    <row r="236" spans="1:1" x14ac:dyDescent="0.25">
      <c r="A236" s="24" t="str">
        <f>IF('Study details'!A236="","",'Study details'!A236)</f>
        <v/>
      </c>
    </row>
    <row r="237" spans="1:1" x14ac:dyDescent="0.25">
      <c r="A237" s="24" t="str">
        <f>IF('Study details'!A237="","",'Study details'!A237)</f>
        <v/>
      </c>
    </row>
    <row r="238" spans="1:1" x14ac:dyDescent="0.25">
      <c r="A238" s="24" t="str">
        <f>IF('Study details'!A238="","",'Study details'!A238)</f>
        <v/>
      </c>
    </row>
    <row r="239" spans="1:1" x14ac:dyDescent="0.25">
      <c r="A239" s="24" t="str">
        <f>IF('Study details'!A239="","",'Study details'!A239)</f>
        <v/>
      </c>
    </row>
    <row r="240" spans="1:1" x14ac:dyDescent="0.25">
      <c r="A240" s="24" t="str">
        <f>IF('Study details'!A240="","",'Study details'!A240)</f>
        <v/>
      </c>
    </row>
    <row r="241" spans="1:1" x14ac:dyDescent="0.25">
      <c r="A241" s="24" t="str">
        <f>IF('Study details'!A241="","",'Study details'!A241)</f>
        <v/>
      </c>
    </row>
    <row r="242" spans="1:1" x14ac:dyDescent="0.25">
      <c r="A242" s="24" t="str">
        <f>IF('Study details'!A242="","",'Study details'!A242)</f>
        <v/>
      </c>
    </row>
    <row r="243" spans="1:1" x14ac:dyDescent="0.25">
      <c r="A243" s="24" t="str">
        <f>IF('Study details'!A243="","",'Study details'!A243)</f>
        <v/>
      </c>
    </row>
    <row r="244" spans="1:1" x14ac:dyDescent="0.25">
      <c r="A244" s="24" t="str">
        <f>IF('Study details'!A244="","",'Study details'!A244)</f>
        <v/>
      </c>
    </row>
    <row r="245" spans="1:1" x14ac:dyDescent="0.25">
      <c r="A245" s="24" t="str">
        <f>IF('Study details'!A245="","",'Study details'!A245)</f>
        <v/>
      </c>
    </row>
    <row r="246" spans="1:1" x14ac:dyDescent="0.25">
      <c r="A246" s="24" t="str">
        <f>IF('Study details'!A246="","",'Study details'!A246)</f>
        <v/>
      </c>
    </row>
    <row r="247" spans="1:1" x14ac:dyDescent="0.25">
      <c r="A247" s="24" t="str">
        <f>IF('Study details'!A247="","",'Study details'!A247)</f>
        <v/>
      </c>
    </row>
    <row r="248" spans="1:1" x14ac:dyDescent="0.25">
      <c r="A248" s="24" t="str">
        <f>IF('Study details'!A248="","",'Study details'!A248)</f>
        <v/>
      </c>
    </row>
    <row r="249" spans="1:1" x14ac:dyDescent="0.25">
      <c r="A249" s="24" t="str">
        <f>IF('Study details'!A249="","",'Study details'!A249)</f>
        <v/>
      </c>
    </row>
    <row r="250" spans="1:1" x14ac:dyDescent="0.25">
      <c r="A250" s="24" t="str">
        <f>IF('Study details'!A250="","",'Study details'!A250)</f>
        <v/>
      </c>
    </row>
    <row r="251" spans="1:1" x14ac:dyDescent="0.25">
      <c r="A251" s="24" t="str">
        <f>IF('Study details'!A251="","",'Study details'!A251)</f>
        <v/>
      </c>
    </row>
    <row r="252" spans="1:1" x14ac:dyDescent="0.25">
      <c r="A252" s="24" t="str">
        <f>IF('Study details'!A252="","",'Study details'!A252)</f>
        <v/>
      </c>
    </row>
    <row r="253" spans="1:1" x14ac:dyDescent="0.25">
      <c r="A253" s="24" t="str">
        <f>IF('Study details'!A253="","",'Study details'!A253)</f>
        <v/>
      </c>
    </row>
    <row r="254" spans="1:1" x14ac:dyDescent="0.25">
      <c r="A254" s="24" t="str">
        <f>IF('Study details'!A254="","",'Study details'!A254)</f>
        <v/>
      </c>
    </row>
    <row r="255" spans="1:1" x14ac:dyDescent="0.25">
      <c r="A255" s="24" t="str">
        <f>IF('Study details'!A255="","",'Study details'!A255)</f>
        <v/>
      </c>
    </row>
    <row r="256" spans="1:1" x14ac:dyDescent="0.25">
      <c r="A256" s="24" t="str">
        <f>IF('Study details'!A256="","",'Study details'!A256)</f>
        <v/>
      </c>
    </row>
    <row r="257" spans="1:1" x14ac:dyDescent="0.25">
      <c r="A257" s="24" t="str">
        <f>IF('Study details'!A257="","",'Study details'!A257)</f>
        <v/>
      </c>
    </row>
    <row r="258" spans="1:1" x14ac:dyDescent="0.25">
      <c r="A258" s="24" t="str">
        <f>IF('Study details'!A258="","",'Study details'!A258)</f>
        <v/>
      </c>
    </row>
    <row r="259" spans="1:1" x14ac:dyDescent="0.25">
      <c r="A259" s="24" t="str">
        <f>IF('Study details'!A259="","",'Study details'!A259)</f>
        <v/>
      </c>
    </row>
    <row r="260" spans="1:1" x14ac:dyDescent="0.25">
      <c r="A260" s="24" t="str">
        <f>IF('Study details'!A260="","",'Study details'!A260)</f>
        <v/>
      </c>
    </row>
    <row r="261" spans="1:1" x14ac:dyDescent="0.25">
      <c r="A261" s="24" t="str">
        <f>IF('Study details'!A261="","",'Study details'!A261)</f>
        <v/>
      </c>
    </row>
    <row r="262" spans="1:1" x14ac:dyDescent="0.25">
      <c r="A262" s="24" t="str">
        <f>IF('Study details'!A262="","",'Study details'!A262)</f>
        <v/>
      </c>
    </row>
    <row r="263" spans="1:1" x14ac:dyDescent="0.25">
      <c r="A263" s="24" t="str">
        <f>IF('Study details'!A263="","",'Study details'!A263)</f>
        <v/>
      </c>
    </row>
    <row r="264" spans="1:1" x14ac:dyDescent="0.25">
      <c r="A264" s="24" t="str">
        <f>IF('Study details'!A264="","",'Study details'!A264)</f>
        <v/>
      </c>
    </row>
    <row r="265" spans="1:1" x14ac:dyDescent="0.25">
      <c r="A265" s="24" t="str">
        <f>IF('Study details'!A265="","",'Study details'!A265)</f>
        <v/>
      </c>
    </row>
    <row r="266" spans="1:1" x14ac:dyDescent="0.25">
      <c r="A266" s="24" t="str">
        <f>IF('Study details'!A266="","",'Study details'!A266)</f>
        <v/>
      </c>
    </row>
    <row r="267" spans="1:1" x14ac:dyDescent="0.25">
      <c r="A267" s="24" t="str">
        <f>IF('Study details'!A267="","",'Study details'!A267)</f>
        <v/>
      </c>
    </row>
    <row r="268" spans="1:1" x14ac:dyDescent="0.25">
      <c r="A268" s="24" t="str">
        <f>IF('Study details'!A268="","",'Study details'!A268)</f>
        <v/>
      </c>
    </row>
    <row r="269" spans="1:1" x14ac:dyDescent="0.25">
      <c r="A269" s="24" t="str">
        <f>IF('Study details'!A269="","",'Study details'!A269)</f>
        <v/>
      </c>
    </row>
    <row r="270" spans="1:1" x14ac:dyDescent="0.25">
      <c r="A270" s="24" t="str">
        <f>IF('Study details'!A270="","",'Study details'!A270)</f>
        <v/>
      </c>
    </row>
    <row r="271" spans="1:1" x14ac:dyDescent="0.25">
      <c r="A271" s="24" t="str">
        <f>IF('Study details'!A271="","",'Study details'!A271)</f>
        <v/>
      </c>
    </row>
    <row r="272" spans="1:1" x14ac:dyDescent="0.25">
      <c r="A272" s="24" t="str">
        <f>IF('Study details'!A272="","",'Study details'!A272)</f>
        <v/>
      </c>
    </row>
    <row r="273" spans="1:1" x14ac:dyDescent="0.25">
      <c r="A273" s="24" t="str">
        <f>IF('Study details'!A273="","",'Study details'!A273)</f>
        <v/>
      </c>
    </row>
    <row r="274" spans="1:1" x14ac:dyDescent="0.25">
      <c r="A274" s="24" t="str">
        <f>IF('Study details'!A274="","",'Study details'!A274)</f>
        <v/>
      </c>
    </row>
    <row r="275" spans="1:1" x14ac:dyDescent="0.25">
      <c r="A275" s="24" t="str">
        <f>IF('Study details'!A275="","",'Study details'!A275)</f>
        <v/>
      </c>
    </row>
    <row r="276" spans="1:1" x14ac:dyDescent="0.25">
      <c r="A276" s="24" t="str">
        <f>IF('Study details'!A276="","",'Study details'!A276)</f>
        <v/>
      </c>
    </row>
    <row r="277" spans="1:1" x14ac:dyDescent="0.25">
      <c r="A277" s="24" t="str">
        <f>IF('Study details'!A277="","",'Study details'!A277)</f>
        <v/>
      </c>
    </row>
    <row r="278" spans="1:1" x14ac:dyDescent="0.25">
      <c r="A278" s="24" t="str">
        <f>IF('Study details'!A278="","",'Study details'!A278)</f>
        <v/>
      </c>
    </row>
    <row r="279" spans="1:1" x14ac:dyDescent="0.25">
      <c r="A279" s="24" t="str">
        <f>IF('Study details'!A279="","",'Study details'!A279)</f>
        <v/>
      </c>
    </row>
    <row r="280" spans="1:1" x14ac:dyDescent="0.25">
      <c r="A280" s="24" t="str">
        <f>IF('Study details'!A280="","",'Study details'!A280)</f>
        <v/>
      </c>
    </row>
    <row r="281" spans="1:1" x14ac:dyDescent="0.25">
      <c r="A281" s="24" t="str">
        <f>IF('Study details'!A281="","",'Study details'!A281)</f>
        <v/>
      </c>
    </row>
    <row r="282" spans="1:1" x14ac:dyDescent="0.25">
      <c r="A282" s="24" t="str">
        <f>IF('Study details'!A282="","",'Study details'!A282)</f>
        <v/>
      </c>
    </row>
    <row r="283" spans="1:1" x14ac:dyDescent="0.25">
      <c r="A283" s="24" t="str">
        <f>IF('Study details'!A283="","",'Study details'!A283)</f>
        <v/>
      </c>
    </row>
    <row r="284" spans="1:1" x14ac:dyDescent="0.25">
      <c r="A284" s="24" t="str">
        <f>IF('Study details'!A284="","",'Study details'!A284)</f>
        <v/>
      </c>
    </row>
    <row r="285" spans="1:1" x14ac:dyDescent="0.25">
      <c r="A285" s="24" t="str">
        <f>IF('Study details'!A285="","",'Study details'!A285)</f>
        <v/>
      </c>
    </row>
    <row r="286" spans="1:1" x14ac:dyDescent="0.25">
      <c r="A286" s="24" t="str">
        <f>IF('Study details'!A286="","",'Study details'!A286)</f>
        <v/>
      </c>
    </row>
    <row r="287" spans="1:1" x14ac:dyDescent="0.25">
      <c r="A287" s="24" t="str">
        <f>IF('Study details'!A287="","",'Study details'!A287)</f>
        <v/>
      </c>
    </row>
    <row r="288" spans="1:1" x14ac:dyDescent="0.25">
      <c r="A288" s="24" t="str">
        <f>IF('Study details'!A288="","",'Study details'!A288)</f>
        <v/>
      </c>
    </row>
    <row r="289" spans="1:1" x14ac:dyDescent="0.25">
      <c r="A289" s="24" t="str">
        <f>IF('Study details'!A289="","",'Study details'!A289)</f>
        <v/>
      </c>
    </row>
    <row r="290" spans="1:1" x14ac:dyDescent="0.25">
      <c r="A290" s="24" t="str">
        <f>IF('Study details'!A290="","",'Study details'!A290)</f>
        <v/>
      </c>
    </row>
    <row r="291" spans="1:1" x14ac:dyDescent="0.25">
      <c r="A291" s="24" t="str">
        <f>IF('Study details'!A291="","",'Study details'!A291)</f>
        <v/>
      </c>
    </row>
    <row r="292" spans="1:1" x14ac:dyDescent="0.25">
      <c r="A292" s="24" t="str">
        <f>IF('Study details'!A292="","",'Study details'!A292)</f>
        <v/>
      </c>
    </row>
    <row r="293" spans="1:1" x14ac:dyDescent="0.25">
      <c r="A293" s="24" t="str">
        <f>IF('Study details'!A293="","",'Study details'!A293)</f>
        <v/>
      </c>
    </row>
    <row r="294" spans="1:1" x14ac:dyDescent="0.25">
      <c r="A294" s="24" t="str">
        <f>IF('Study details'!A294="","",'Study details'!A294)</f>
        <v/>
      </c>
    </row>
    <row r="295" spans="1:1" x14ac:dyDescent="0.25">
      <c r="A295" s="24" t="str">
        <f>IF('Study details'!A295="","",'Study details'!A295)</f>
        <v/>
      </c>
    </row>
    <row r="296" spans="1:1" x14ac:dyDescent="0.25">
      <c r="A296" s="24" t="str">
        <f>IF('Study details'!A296="","",'Study details'!A296)</f>
        <v/>
      </c>
    </row>
    <row r="297" spans="1:1" x14ac:dyDescent="0.25">
      <c r="A297" s="24" t="str">
        <f>IF('Study details'!A297="","",'Study details'!A297)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45</vt:i4>
      </vt:variant>
    </vt:vector>
  </HeadingPairs>
  <TitlesOfParts>
    <vt:vector size="55" baseType="lpstr">
      <vt:lpstr>Investigation details</vt:lpstr>
      <vt:lpstr>Set-up details</vt:lpstr>
      <vt:lpstr>Study details</vt:lpstr>
      <vt:lpstr>Test matrix</vt:lpstr>
      <vt:lpstr>Measurement Details</vt:lpstr>
      <vt:lpstr>Measurement protocols</vt:lpstr>
      <vt:lpstr>Measurement output</vt:lpstr>
      <vt:lpstr>Processing protocols</vt:lpstr>
      <vt:lpstr>Processing output</vt:lpstr>
      <vt:lpstr>Assays</vt:lpstr>
      <vt:lpstr>a_1_1</vt:lpstr>
      <vt:lpstr>a_1_10</vt:lpstr>
      <vt:lpstr>a_1_11</vt:lpstr>
      <vt:lpstr>a_1_2</vt:lpstr>
      <vt:lpstr>a_1_3</vt:lpstr>
      <vt:lpstr>a_1_4</vt:lpstr>
      <vt:lpstr>a_1_5</vt:lpstr>
      <vt:lpstr>a_1_6</vt:lpstr>
      <vt:lpstr>a_1_7</vt:lpstr>
      <vt:lpstr>a_1_8</vt:lpstr>
      <vt:lpstr>a_1_9</vt:lpstr>
      <vt:lpstr>a_2_1</vt:lpstr>
      <vt:lpstr>a_2_10</vt:lpstr>
      <vt:lpstr>a_2_11</vt:lpstr>
      <vt:lpstr>a_2_2</vt:lpstr>
      <vt:lpstr>a_2_3</vt:lpstr>
      <vt:lpstr>a_2_4</vt:lpstr>
      <vt:lpstr>a_2_5</vt:lpstr>
      <vt:lpstr>a_2_6</vt:lpstr>
      <vt:lpstr>a_2_7</vt:lpstr>
      <vt:lpstr>a_2_8</vt:lpstr>
      <vt:lpstr>a_2_9</vt:lpstr>
      <vt:lpstr>a_3_1</vt:lpstr>
      <vt:lpstr>a_3_10</vt:lpstr>
      <vt:lpstr>a_3_11</vt:lpstr>
      <vt:lpstr>a_3_2</vt:lpstr>
      <vt:lpstr>a_3_3</vt:lpstr>
      <vt:lpstr>a_3_4</vt:lpstr>
      <vt:lpstr>a_3_5</vt:lpstr>
      <vt:lpstr>a_3_6</vt:lpstr>
      <vt:lpstr>a_3_7</vt:lpstr>
      <vt:lpstr>a_3_8</vt:lpstr>
      <vt:lpstr>a_3_9</vt:lpstr>
      <vt:lpstr>a_4_1</vt:lpstr>
      <vt:lpstr>a_4_10</vt:lpstr>
      <vt:lpstr>a_4_11</vt:lpstr>
      <vt:lpstr>a_4_2</vt:lpstr>
      <vt:lpstr>a_4_3</vt:lpstr>
      <vt:lpstr>a_4_4</vt:lpstr>
      <vt:lpstr>a_4_5</vt:lpstr>
      <vt:lpstr>a_4_6</vt:lpstr>
      <vt:lpstr>a_4_7</vt:lpstr>
      <vt:lpstr>a_4_8</vt:lpstr>
      <vt:lpstr>a_4_9</vt:lpstr>
      <vt:lpstr>Measurement_types</vt:lpstr>
    </vt:vector>
  </TitlesOfParts>
  <Company>Ministerie van Defensie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Tinga</dc:creator>
  <cp:lastModifiedBy>Tinga</cp:lastModifiedBy>
  <dcterms:created xsi:type="dcterms:W3CDTF">2025-03-04T16:02:14Z</dcterms:created>
  <dcterms:modified xsi:type="dcterms:W3CDTF">2026-01-06T14:33:48Z</dcterms:modified>
</cp:coreProperties>
</file>