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ATA\NLDA\Onderzoek\Projecten\NL Prognostics Lab\NL-PROGNOSTICS\Files voor website\"/>
    </mc:Choice>
  </mc:AlternateContent>
  <bookViews>
    <workbookView xWindow="0" yWindow="0" windowWidth="28800" windowHeight="12180"/>
  </bookViews>
  <sheets>
    <sheet name="Investigation details" sheetId="1" r:id="rId1"/>
    <sheet name="Set-up details" sheetId="2" r:id="rId2"/>
    <sheet name="Study details" sheetId="11" r:id="rId3"/>
    <sheet name="Test matrix" sheetId="16" r:id="rId4"/>
    <sheet name="Measurement Details" sheetId="5" r:id="rId5"/>
    <sheet name="Measurement protocols" sheetId="12" r:id="rId6"/>
    <sheet name="Measurement output" sheetId="6" r:id="rId7"/>
    <sheet name="Assays" sheetId="15" r:id="rId8"/>
  </sheets>
  <definedNames>
    <definedName name="a_1_1">Assays!$C$2</definedName>
    <definedName name="a_1_10">Assays!$L$2</definedName>
    <definedName name="a_1_11">Assays!$M$2</definedName>
    <definedName name="a_1_2">Assays!$D$2</definedName>
    <definedName name="a_1_3">Assays!$E$2</definedName>
    <definedName name="a_1_4">Assays!$F$2</definedName>
    <definedName name="a_1_5">Assays!$G$2</definedName>
    <definedName name="a_1_6">Assays!$H$2</definedName>
    <definedName name="a_1_7">Assays!$I$2</definedName>
    <definedName name="a_1_8">Assays!$J$2</definedName>
    <definedName name="a_1_9">Assays!$K$2</definedName>
    <definedName name="a_2_1">Assays!$C$3</definedName>
    <definedName name="a_2_10">Assays!$L$3</definedName>
    <definedName name="a_2_11">Assays!$M$3</definedName>
    <definedName name="a_2_2">Assays!$D$3</definedName>
    <definedName name="a_2_3">Assays!$E$3</definedName>
    <definedName name="a_2_4">Assays!$F$3</definedName>
    <definedName name="a_2_5">Assays!$G$3</definedName>
    <definedName name="a_2_6">Assays!$H$3</definedName>
    <definedName name="a_2_7">Assays!$I$3</definedName>
    <definedName name="a_2_8">Assays!$J$3</definedName>
    <definedName name="a_2_9">Assays!$K$3</definedName>
    <definedName name="a_3_1">Assays!$C$4</definedName>
    <definedName name="a_3_10">Assays!$L$4</definedName>
    <definedName name="a_3_11">Assays!$M$4</definedName>
    <definedName name="a_3_2">Assays!$D$4</definedName>
    <definedName name="a_3_3">Assays!$E$4</definedName>
    <definedName name="a_3_4">Assays!$F$4</definedName>
    <definedName name="a_3_5">Assays!$G$4</definedName>
    <definedName name="a_3_6">Assays!$H$4</definedName>
    <definedName name="a_3_7">Assays!$I$4</definedName>
    <definedName name="a_3_8">Assays!$J$4</definedName>
    <definedName name="a_3_9">Assays!$K$4</definedName>
    <definedName name="a_4_1">Assays!$C$5</definedName>
    <definedName name="a_4_10">Assays!$L$5</definedName>
    <definedName name="a_4_11">Assays!$M$5</definedName>
    <definedName name="a_4_2">Assays!$D$5</definedName>
    <definedName name="a_4_3">Assays!$E$5</definedName>
    <definedName name="a_4_4">Assays!$F$5</definedName>
    <definedName name="a_4_5">Assays!$G$5</definedName>
    <definedName name="a_4_6">Assays!$H$5</definedName>
    <definedName name="a_4_7">Assays!$I$5</definedName>
    <definedName name="a_4_8">Assays!$J$5</definedName>
    <definedName name="a_4_9">Assays!$K$5</definedName>
    <definedName name="Measurement_types">'Measurement Details'!$C$2:$C$9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6" l="1" a="1"/>
  <c r="D1" i="16" s="1"/>
  <c r="AG1" i="6" a="1"/>
  <c r="S1" i="6" a="1"/>
  <c r="F1" i="6" a="1"/>
  <c r="G1" i="15" a="1"/>
  <c r="F1" i="12" a="1"/>
  <c r="V1" i="12" a="1"/>
  <c r="X1" i="12" a="1"/>
  <c r="C1" i="6" a="1"/>
  <c r="E1" i="15" a="1"/>
  <c r="H1" i="6" a="1"/>
  <c r="N1" i="15" a="1"/>
  <c r="AF1" i="12" a="1"/>
  <c r="J1" i="6" a="1"/>
  <c r="I1" i="6" a="1"/>
  <c r="J1" i="15" a="1"/>
  <c r="U1" i="6" a="1"/>
  <c r="B1" i="12" a="1"/>
  <c r="M1" i="6" a="1"/>
  <c r="T1" i="6" a="1"/>
  <c r="B1" i="15" a="1"/>
  <c r="AL1" i="12" a="1"/>
  <c r="AF1" i="6" a="1"/>
  <c r="W1" i="6" a="1"/>
  <c r="AJ1" i="12" a="1"/>
  <c r="C1" i="15" a="1"/>
  <c r="T1" i="12" a="1"/>
  <c r="O1" i="15" a="1"/>
  <c r="AE1" i="6" a="1"/>
  <c r="H1" i="15" a="1"/>
  <c r="X1" i="6" a="1"/>
  <c r="AD1" i="6" a="1"/>
  <c r="I1" i="15" a="1"/>
  <c r="H1" i="12" a="1"/>
  <c r="U1" i="15" a="1"/>
  <c r="AC1" i="6" a="1"/>
  <c r="Z1" i="12" a="1"/>
  <c r="D1" i="12" a="1"/>
  <c r="AI1" i="6" a="1"/>
  <c r="V1" i="6" a="1"/>
  <c r="Z1" i="6" a="1"/>
  <c r="AJ1" i="6" a="1"/>
  <c r="R1" i="15" a="1"/>
  <c r="L1" i="15" a="1"/>
  <c r="D1" i="15" a="1"/>
  <c r="AL1" i="6" a="1"/>
  <c r="R1" i="6" a="1"/>
  <c r="AD1" i="12" a="1"/>
  <c r="J1" i="12" a="1"/>
  <c r="Y1" i="6" a="1"/>
  <c r="AA1" i="6" a="1"/>
  <c r="K1" i="6" a="1"/>
  <c r="P1" i="15" a="1"/>
  <c r="L1" i="12" a="1"/>
  <c r="M1" i="15" a="1"/>
  <c r="K1" i="15" a="1"/>
  <c r="Q1" i="6" a="1"/>
  <c r="L1" i="6" a="1"/>
  <c r="G1" i="6" a="1"/>
  <c r="D1" i="6" a="1"/>
  <c r="V1" i="15" a="1"/>
  <c r="AB1" i="6" a="1"/>
  <c r="Q1" i="15" a="1"/>
  <c r="O1" i="6" a="1"/>
  <c r="R1" i="12" a="1"/>
  <c r="E1" i="6" a="1"/>
  <c r="AN1" i="12" a="1"/>
  <c r="AH1" i="12" a="1"/>
  <c r="T1" i="15" a="1"/>
  <c r="F1" i="15" a="1"/>
  <c r="AK1" i="6" a="1"/>
  <c r="AP1" i="12" a="1"/>
  <c r="N1" i="12" a="1"/>
  <c r="S1" i="15" a="1"/>
  <c r="P1" i="6" a="1"/>
  <c r="AH1" i="6" a="1"/>
  <c r="AB1" i="12" a="1"/>
  <c r="B1" i="6" a="1"/>
  <c r="N1" i="6" a="1"/>
  <c r="P1" i="12" a="1"/>
  <c r="B1" i="12" l="1"/>
  <c r="T1" i="15"/>
  <c r="T2" i="15" s="1"/>
  <c r="N1" i="15"/>
  <c r="N2" i="15" s="1"/>
  <c r="H1" i="15"/>
  <c r="H2" i="15" s="1"/>
  <c r="G1" i="15"/>
  <c r="G2" i="15" s="1"/>
  <c r="L1" i="15"/>
  <c r="L2" i="15" s="1"/>
  <c r="S1" i="15"/>
  <c r="S2" i="15" s="1"/>
  <c r="R1" i="15"/>
  <c r="R2" i="15" s="1"/>
  <c r="F1" i="15"/>
  <c r="F2" i="15" s="1"/>
  <c r="K1" i="15"/>
  <c r="K2" i="15" s="1"/>
  <c r="E1" i="15"/>
  <c r="E2" i="15" s="1"/>
  <c r="Q1" i="15"/>
  <c r="Q2" i="15" s="1"/>
  <c r="M1" i="15"/>
  <c r="M2" i="15" s="1"/>
  <c r="J1" i="15"/>
  <c r="J2" i="15" s="1"/>
  <c r="V1" i="15"/>
  <c r="V2" i="15" s="1"/>
  <c r="P1" i="15"/>
  <c r="P2" i="15" s="1"/>
  <c r="D1" i="15"/>
  <c r="D2" i="15" s="1"/>
  <c r="U1" i="15"/>
  <c r="U2" i="15" s="1"/>
  <c r="O1" i="15"/>
  <c r="O2" i="15" s="1"/>
  <c r="I1" i="15"/>
  <c r="I2" i="15" s="1"/>
  <c r="C1" i="15"/>
  <c r="C2" i="15" s="1"/>
  <c r="B1" i="15"/>
  <c r="AL1" i="6"/>
  <c r="F1" i="6"/>
  <c r="T1" i="6"/>
  <c r="S1" i="6"/>
  <c r="E1" i="6"/>
  <c r="Z1" i="6"/>
  <c r="M1" i="6"/>
  <c r="Q1" i="6"/>
  <c r="N1" i="6"/>
  <c r="Y1" i="6"/>
  <c r="X1" i="6"/>
  <c r="L1" i="6"/>
  <c r="AC1" i="6"/>
  <c r="AH1" i="6"/>
  <c r="V1" i="6"/>
  <c r="P1" i="6"/>
  <c r="J1" i="6"/>
  <c r="D1" i="6"/>
  <c r="H1" i="6"/>
  <c r="G1" i="6"/>
  <c r="AJ1" i="6"/>
  <c r="AB1" i="6"/>
  <c r="AF1" i="6"/>
  <c r="AK1" i="6"/>
  <c r="AE1" i="6"/>
  <c r="AD1" i="6"/>
  <c r="R1" i="6"/>
  <c r="AI1" i="6"/>
  <c r="W1" i="6"/>
  <c r="K1" i="6"/>
  <c r="AG1" i="6"/>
  <c r="AA1" i="6"/>
  <c r="U1" i="6"/>
  <c r="O1" i="6"/>
  <c r="I1" i="6"/>
  <c r="C1" i="6"/>
  <c r="B1" i="6"/>
  <c r="J1" i="12"/>
  <c r="AL1" i="12"/>
  <c r="X1" i="12"/>
  <c r="H1" i="12"/>
  <c r="N1" i="12"/>
  <c r="V1" i="12"/>
  <c r="AP1" i="12"/>
  <c r="AD1" i="12"/>
  <c r="F1" i="12"/>
  <c r="L1" i="12"/>
  <c r="AF1" i="12"/>
  <c r="R1" i="12"/>
  <c r="Z1" i="12"/>
  <c r="AJ1" i="12"/>
  <c r="AH1" i="12"/>
  <c r="T1" i="12"/>
  <c r="AN1" i="12"/>
  <c r="AB1" i="12"/>
  <c r="P1" i="12"/>
  <c r="D1" i="12"/>
  <c r="B2" i="15" l="1"/>
  <c r="B3" i="15"/>
  <c r="B15" i="15"/>
  <c r="B27" i="15"/>
  <c r="B39" i="15"/>
  <c r="B51" i="15"/>
  <c r="B63" i="15"/>
  <c r="B75" i="15"/>
  <c r="B87" i="15"/>
  <c r="B99" i="15"/>
  <c r="B91" i="15"/>
  <c r="B20" i="15"/>
  <c r="B92" i="15"/>
  <c r="B45" i="15"/>
  <c r="B34" i="15"/>
  <c r="B94" i="15"/>
  <c r="B47" i="15"/>
  <c r="B83" i="15"/>
  <c r="B12" i="15"/>
  <c r="B25" i="15"/>
  <c r="B62" i="15"/>
  <c r="B4" i="15"/>
  <c r="B16" i="15"/>
  <c r="B28" i="15"/>
  <c r="B40" i="15"/>
  <c r="B52" i="15"/>
  <c r="B64" i="15"/>
  <c r="B76" i="15"/>
  <c r="B88" i="15"/>
  <c r="B100" i="15"/>
  <c r="B44" i="15"/>
  <c r="B80" i="15"/>
  <c r="B33" i="15"/>
  <c r="B69" i="15"/>
  <c r="B10" i="15"/>
  <c r="B11" i="15"/>
  <c r="B60" i="15"/>
  <c r="B13" i="15"/>
  <c r="B97" i="15"/>
  <c r="B74" i="15"/>
  <c r="B5" i="15"/>
  <c r="B17" i="15"/>
  <c r="B29" i="15"/>
  <c r="B41" i="15"/>
  <c r="B53" i="15"/>
  <c r="B65" i="15"/>
  <c r="B77" i="15"/>
  <c r="B89" i="15"/>
  <c r="B101" i="15"/>
  <c r="B79" i="15"/>
  <c r="B32" i="15"/>
  <c r="B68" i="15"/>
  <c r="B57" i="15"/>
  <c r="B81" i="15"/>
  <c r="B46" i="15"/>
  <c r="B59" i="15"/>
  <c r="B24" i="15"/>
  <c r="B73" i="15"/>
  <c r="B26" i="15"/>
  <c r="B6" i="15"/>
  <c r="B18" i="15"/>
  <c r="B30" i="15"/>
  <c r="B42" i="15"/>
  <c r="B54" i="15"/>
  <c r="B66" i="15"/>
  <c r="B78" i="15"/>
  <c r="B90" i="15"/>
  <c r="B7" i="15"/>
  <c r="B19" i="15"/>
  <c r="B31" i="15"/>
  <c r="B43" i="15"/>
  <c r="B55" i="15"/>
  <c r="B67" i="15"/>
  <c r="B56" i="15"/>
  <c r="B21" i="15"/>
  <c r="B93" i="15"/>
  <c r="B70" i="15"/>
  <c r="B23" i="15"/>
  <c r="B72" i="15"/>
  <c r="B37" i="15"/>
  <c r="B86" i="15"/>
  <c r="B8" i="15"/>
  <c r="B22" i="15"/>
  <c r="B71" i="15"/>
  <c r="B95" i="15"/>
  <c r="B48" i="15"/>
  <c r="B96" i="15"/>
  <c r="B49" i="15"/>
  <c r="B50" i="15"/>
  <c r="B9" i="15"/>
  <c r="B58" i="15"/>
  <c r="B35" i="15"/>
  <c r="B36" i="15"/>
  <c r="B84" i="15"/>
  <c r="B61" i="15"/>
  <c r="B38" i="15"/>
  <c r="B82" i="15"/>
  <c r="B85" i="15"/>
  <c r="B14" i="15"/>
  <c r="B9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B149" i="15"/>
  <c r="B150" i="15"/>
  <c r="B151" i="15"/>
  <c r="B152" i="15"/>
  <c r="B153" i="15"/>
  <c r="B154" i="15"/>
  <c r="B155" i="15"/>
  <c r="B156" i="15"/>
  <c r="B157" i="15"/>
  <c r="B158" i="15"/>
  <c r="B159" i="15"/>
  <c r="B160" i="15"/>
  <c r="B161" i="15"/>
  <c r="B162" i="15"/>
  <c r="B163" i="15"/>
  <c r="B164" i="15"/>
  <c r="B165" i="15"/>
  <c r="B166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B201" i="15"/>
  <c r="B202" i="15"/>
  <c r="B203" i="15"/>
  <c r="B204" i="15"/>
  <c r="B205" i="15"/>
  <c r="B206" i="15"/>
  <c r="B207" i="15"/>
  <c r="B208" i="15"/>
  <c r="B209" i="15"/>
  <c r="B210" i="15"/>
  <c r="B211" i="15"/>
  <c r="B212" i="15"/>
  <c r="B213" i="15"/>
  <c r="B214" i="15"/>
  <c r="B215" i="15"/>
  <c r="B216" i="15"/>
  <c r="B217" i="15"/>
  <c r="B218" i="15"/>
  <c r="B219" i="15"/>
  <c r="B220" i="15"/>
  <c r="B221" i="15"/>
  <c r="B222" i="15"/>
  <c r="B223" i="15"/>
  <c r="B224" i="15"/>
  <c r="B225" i="15"/>
  <c r="B226" i="15"/>
  <c r="B227" i="15"/>
  <c r="B228" i="15"/>
  <c r="B229" i="15"/>
  <c r="B230" i="15"/>
  <c r="B231" i="15"/>
  <c r="B232" i="15"/>
  <c r="B233" i="15"/>
  <c r="B234" i="15"/>
  <c r="B235" i="15"/>
  <c r="B236" i="15"/>
  <c r="B237" i="15"/>
  <c r="B238" i="15"/>
  <c r="B239" i="15"/>
  <c r="B240" i="15"/>
  <c r="B241" i="15"/>
  <c r="B242" i="15"/>
  <c r="B243" i="15"/>
  <c r="B244" i="15"/>
  <c r="B245" i="15"/>
  <c r="B246" i="15"/>
  <c r="B247" i="15"/>
  <c r="B248" i="15"/>
  <c r="B249" i="15"/>
  <c r="B250" i="15"/>
  <c r="B251" i="15"/>
  <c r="B252" i="15"/>
  <c r="B253" i="15"/>
  <c r="B254" i="15"/>
  <c r="B255" i="15"/>
  <c r="B256" i="15"/>
  <c r="B257" i="15"/>
  <c r="B258" i="15"/>
  <c r="B259" i="15"/>
  <c r="B260" i="15"/>
  <c r="B261" i="15"/>
  <c r="B262" i="15"/>
  <c r="B263" i="15"/>
  <c r="B264" i="15"/>
  <c r="B265" i="15"/>
  <c r="B266" i="15"/>
  <c r="B267" i="15"/>
  <c r="B268" i="15"/>
  <c r="B269" i="15"/>
  <c r="B270" i="15"/>
  <c r="AK1" i="15" a="1"/>
  <c r="AN1" i="15" a="1"/>
  <c r="AO1" i="15" a="1"/>
  <c r="AJ1" i="15" a="1"/>
  <c r="AL1" i="15" a="1"/>
  <c r="AM1" i="15" a="1"/>
  <c r="AL1" i="15" l="1"/>
  <c r="AN1" i="15"/>
  <c r="AJ1" i="15"/>
  <c r="AM1" i="15"/>
  <c r="AK1" i="15"/>
  <c r="AO1" i="15"/>
  <c r="B3" i="6"/>
  <c r="C3" i="6"/>
  <c r="D3" i="6"/>
  <c r="E3" i="6"/>
  <c r="F3" i="6"/>
  <c r="G3" i="6"/>
  <c r="H3" i="6"/>
  <c r="I3" i="6"/>
  <c r="J3" i="6"/>
  <c r="K3" i="6"/>
  <c r="L3" i="6"/>
  <c r="M3" i="6"/>
  <c r="N3" i="6"/>
  <c r="O3" i="6"/>
  <c r="P3" i="6"/>
  <c r="Q3" i="6"/>
  <c r="R3" i="6"/>
  <c r="S3" i="6"/>
  <c r="T3" i="6"/>
  <c r="U3" i="6"/>
  <c r="V3" i="6"/>
  <c r="B4" i="6"/>
  <c r="C4" i="6"/>
  <c r="D4" i="6"/>
  <c r="E4" i="6"/>
  <c r="F4" i="6"/>
  <c r="G4" i="6"/>
  <c r="H4" i="6"/>
  <c r="I4" i="6"/>
  <c r="J4" i="6"/>
  <c r="K4" i="6"/>
  <c r="L4" i="6"/>
  <c r="M4" i="6"/>
  <c r="N4" i="6"/>
  <c r="O4" i="6"/>
  <c r="P4" i="6"/>
  <c r="Q4" i="6"/>
  <c r="R4" i="6"/>
  <c r="S4" i="6"/>
  <c r="T4" i="6"/>
  <c r="U4" i="6"/>
  <c r="V4" i="6"/>
  <c r="B5" i="6"/>
  <c r="C5" i="6"/>
  <c r="D5" i="6"/>
  <c r="E5" i="6"/>
  <c r="F5" i="6"/>
  <c r="G5" i="6"/>
  <c r="H5" i="6"/>
  <c r="I5" i="6"/>
  <c r="J5" i="6"/>
  <c r="K5" i="6"/>
  <c r="L5" i="6"/>
  <c r="M5" i="6"/>
  <c r="N5" i="6"/>
  <c r="O5" i="6"/>
  <c r="P5" i="6"/>
  <c r="Q5" i="6"/>
  <c r="R5" i="6"/>
  <c r="S5" i="6"/>
  <c r="T5" i="6"/>
  <c r="U5" i="6"/>
  <c r="V5" i="6"/>
  <c r="B6" i="6"/>
  <c r="C6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B7" i="6"/>
  <c r="C7" i="6"/>
  <c r="D7" i="6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B8" i="6"/>
  <c r="C8" i="6"/>
  <c r="D8" i="6"/>
  <c r="E8" i="6"/>
  <c r="F8" i="6"/>
  <c r="G8" i="6"/>
  <c r="H8" i="6"/>
  <c r="I8" i="6"/>
  <c r="J8" i="6"/>
  <c r="K8" i="6"/>
  <c r="L8" i="6"/>
  <c r="M8" i="6"/>
  <c r="N8" i="6"/>
  <c r="O8" i="6"/>
  <c r="P8" i="6"/>
  <c r="Q8" i="6"/>
  <c r="R8" i="6"/>
  <c r="S8" i="6"/>
  <c r="T8" i="6"/>
  <c r="U8" i="6"/>
  <c r="V8" i="6"/>
  <c r="B9" i="6"/>
  <c r="C9" i="6"/>
  <c r="D9" i="6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B10" i="6"/>
  <c r="C10" i="6"/>
  <c r="D10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B11" i="6"/>
  <c r="C11" i="6"/>
  <c r="D11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B12" i="6"/>
  <c r="C12" i="6"/>
  <c r="D12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B13" i="6"/>
  <c r="C13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B14" i="6"/>
  <c r="C14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B15" i="6"/>
  <c r="C15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B16" i="6"/>
  <c r="C16" i="6"/>
  <c r="D16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B17" i="6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B18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B19" i="6"/>
  <c r="C19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B20" i="6"/>
  <c r="C20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B21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B22" i="6"/>
  <c r="C22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B23" i="6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B24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B25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B26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B27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B28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B29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B30" i="6"/>
  <c r="C30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B31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B32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B33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B34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B35" i="6"/>
  <c r="C35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B36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B37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B38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B39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B40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B41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B42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B43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B44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B45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B46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B47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B48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B49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B50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B51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B52" i="6"/>
  <c r="C52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B53" i="6"/>
  <c r="C53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B54" i="6"/>
  <c r="C54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B55" i="6"/>
  <c r="C55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B56" i="6"/>
  <c r="C56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B57" i="6"/>
  <c r="C57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B58" i="6"/>
  <c r="C58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B59" i="6"/>
  <c r="C59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B60" i="6"/>
  <c r="C60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B61" i="6"/>
  <c r="C61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B62" i="6"/>
  <c r="C62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B63" i="6"/>
  <c r="C63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B64" i="6"/>
  <c r="C64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B65" i="6"/>
  <c r="C65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B66" i="6"/>
  <c r="C66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B67" i="6"/>
  <c r="C67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B68" i="6"/>
  <c r="C68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B69" i="6"/>
  <c r="C69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B70" i="6"/>
  <c r="C70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B71" i="6"/>
  <c r="C71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B72" i="6"/>
  <c r="C72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B73" i="6"/>
  <c r="C73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B74" i="6"/>
  <c r="C74" i="6"/>
  <c r="D74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B75" i="6"/>
  <c r="C75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B76" i="6"/>
  <c r="C76" i="6"/>
  <c r="D76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B77" i="6"/>
  <c r="C77" i="6"/>
  <c r="D77" i="6"/>
  <c r="E77" i="6"/>
  <c r="F77" i="6"/>
  <c r="G77" i="6"/>
  <c r="H77" i="6"/>
  <c r="I77" i="6"/>
  <c r="J77" i="6"/>
  <c r="K77" i="6"/>
  <c r="L77" i="6"/>
  <c r="M77" i="6"/>
  <c r="N77" i="6"/>
  <c r="O77" i="6"/>
  <c r="P77" i="6"/>
  <c r="Q77" i="6"/>
  <c r="R77" i="6"/>
  <c r="S77" i="6"/>
  <c r="T77" i="6"/>
  <c r="U77" i="6"/>
  <c r="V77" i="6"/>
  <c r="B78" i="6"/>
  <c r="C78" i="6"/>
  <c r="D78" i="6"/>
  <c r="E78" i="6"/>
  <c r="F78" i="6"/>
  <c r="G78" i="6"/>
  <c r="H78" i="6"/>
  <c r="I78" i="6"/>
  <c r="J78" i="6"/>
  <c r="K78" i="6"/>
  <c r="L78" i="6"/>
  <c r="M78" i="6"/>
  <c r="N78" i="6"/>
  <c r="O78" i="6"/>
  <c r="P78" i="6"/>
  <c r="Q78" i="6"/>
  <c r="R78" i="6"/>
  <c r="S78" i="6"/>
  <c r="T78" i="6"/>
  <c r="U78" i="6"/>
  <c r="V78" i="6"/>
  <c r="B79" i="6"/>
  <c r="C79" i="6"/>
  <c r="D79" i="6"/>
  <c r="E79" i="6"/>
  <c r="F79" i="6"/>
  <c r="G79" i="6"/>
  <c r="H79" i="6"/>
  <c r="I79" i="6"/>
  <c r="J79" i="6"/>
  <c r="K79" i="6"/>
  <c r="L79" i="6"/>
  <c r="M79" i="6"/>
  <c r="N79" i="6"/>
  <c r="O79" i="6"/>
  <c r="P79" i="6"/>
  <c r="Q79" i="6"/>
  <c r="R79" i="6"/>
  <c r="S79" i="6"/>
  <c r="T79" i="6"/>
  <c r="U79" i="6"/>
  <c r="V79" i="6"/>
  <c r="B80" i="6"/>
  <c r="C80" i="6"/>
  <c r="D80" i="6"/>
  <c r="E80" i="6"/>
  <c r="F80" i="6"/>
  <c r="G80" i="6"/>
  <c r="H80" i="6"/>
  <c r="I80" i="6"/>
  <c r="J80" i="6"/>
  <c r="K80" i="6"/>
  <c r="L80" i="6"/>
  <c r="M80" i="6"/>
  <c r="N80" i="6"/>
  <c r="O80" i="6"/>
  <c r="P80" i="6"/>
  <c r="Q80" i="6"/>
  <c r="R80" i="6"/>
  <c r="S80" i="6"/>
  <c r="T80" i="6"/>
  <c r="U80" i="6"/>
  <c r="V80" i="6"/>
  <c r="B81" i="6"/>
  <c r="C81" i="6"/>
  <c r="D81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B82" i="6"/>
  <c r="C82" i="6"/>
  <c r="D82" i="6"/>
  <c r="E82" i="6"/>
  <c r="F82" i="6"/>
  <c r="G82" i="6"/>
  <c r="H82" i="6"/>
  <c r="I82" i="6"/>
  <c r="J82" i="6"/>
  <c r="K82" i="6"/>
  <c r="L82" i="6"/>
  <c r="M82" i="6"/>
  <c r="N82" i="6"/>
  <c r="O82" i="6"/>
  <c r="P82" i="6"/>
  <c r="Q82" i="6"/>
  <c r="R82" i="6"/>
  <c r="S82" i="6"/>
  <c r="T82" i="6"/>
  <c r="U82" i="6"/>
  <c r="V82" i="6"/>
  <c r="B83" i="6"/>
  <c r="C83" i="6"/>
  <c r="D83" i="6"/>
  <c r="E83" i="6"/>
  <c r="F83" i="6"/>
  <c r="G83" i="6"/>
  <c r="H83" i="6"/>
  <c r="I83" i="6"/>
  <c r="J83" i="6"/>
  <c r="K83" i="6"/>
  <c r="L83" i="6"/>
  <c r="M83" i="6"/>
  <c r="N83" i="6"/>
  <c r="O83" i="6"/>
  <c r="P83" i="6"/>
  <c r="Q83" i="6"/>
  <c r="R83" i="6"/>
  <c r="S83" i="6"/>
  <c r="T83" i="6"/>
  <c r="U83" i="6"/>
  <c r="V83" i="6"/>
  <c r="B84" i="6"/>
  <c r="C84" i="6"/>
  <c r="D84" i="6"/>
  <c r="E84" i="6"/>
  <c r="F84" i="6"/>
  <c r="G84" i="6"/>
  <c r="H84" i="6"/>
  <c r="I84" i="6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B85" i="6"/>
  <c r="C85" i="6"/>
  <c r="D85" i="6"/>
  <c r="E85" i="6"/>
  <c r="F85" i="6"/>
  <c r="G85" i="6"/>
  <c r="H85" i="6"/>
  <c r="I85" i="6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B86" i="6"/>
  <c r="C86" i="6"/>
  <c r="D86" i="6"/>
  <c r="E86" i="6"/>
  <c r="F86" i="6"/>
  <c r="G86" i="6"/>
  <c r="H86" i="6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B87" i="6"/>
  <c r="C87" i="6"/>
  <c r="D87" i="6"/>
  <c r="E87" i="6"/>
  <c r="F87" i="6"/>
  <c r="G87" i="6"/>
  <c r="H87" i="6"/>
  <c r="I87" i="6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B88" i="6"/>
  <c r="C88" i="6"/>
  <c r="D88" i="6"/>
  <c r="E88" i="6"/>
  <c r="F88" i="6"/>
  <c r="G88" i="6"/>
  <c r="H88" i="6"/>
  <c r="I88" i="6"/>
  <c r="J88" i="6"/>
  <c r="K88" i="6"/>
  <c r="L88" i="6"/>
  <c r="M88" i="6"/>
  <c r="N88" i="6"/>
  <c r="O88" i="6"/>
  <c r="P88" i="6"/>
  <c r="Q88" i="6"/>
  <c r="R88" i="6"/>
  <c r="S88" i="6"/>
  <c r="T88" i="6"/>
  <c r="U88" i="6"/>
  <c r="V88" i="6"/>
  <c r="B89" i="6"/>
  <c r="C89" i="6"/>
  <c r="D89" i="6"/>
  <c r="E89" i="6"/>
  <c r="F89" i="6"/>
  <c r="G89" i="6"/>
  <c r="H89" i="6"/>
  <c r="I89" i="6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B90" i="6"/>
  <c r="C90" i="6"/>
  <c r="D90" i="6"/>
  <c r="E90" i="6"/>
  <c r="F90" i="6"/>
  <c r="G90" i="6"/>
  <c r="H90" i="6"/>
  <c r="I90" i="6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B91" i="6"/>
  <c r="C91" i="6"/>
  <c r="D91" i="6"/>
  <c r="E91" i="6"/>
  <c r="F91" i="6"/>
  <c r="G91" i="6"/>
  <c r="H91" i="6"/>
  <c r="I91" i="6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B92" i="6"/>
  <c r="C92" i="6"/>
  <c r="D92" i="6"/>
  <c r="E92" i="6"/>
  <c r="F92" i="6"/>
  <c r="G92" i="6"/>
  <c r="H92" i="6"/>
  <c r="I92" i="6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B93" i="6"/>
  <c r="C93" i="6"/>
  <c r="D93" i="6"/>
  <c r="E93" i="6"/>
  <c r="F93" i="6"/>
  <c r="G93" i="6"/>
  <c r="H93" i="6"/>
  <c r="I93" i="6"/>
  <c r="J93" i="6"/>
  <c r="K93" i="6"/>
  <c r="L93" i="6"/>
  <c r="M93" i="6"/>
  <c r="N93" i="6"/>
  <c r="O93" i="6"/>
  <c r="P93" i="6"/>
  <c r="Q93" i="6"/>
  <c r="R93" i="6"/>
  <c r="S93" i="6"/>
  <c r="T93" i="6"/>
  <c r="U93" i="6"/>
  <c r="V93" i="6"/>
  <c r="B94" i="6"/>
  <c r="C94" i="6"/>
  <c r="D94" i="6"/>
  <c r="E94" i="6"/>
  <c r="F94" i="6"/>
  <c r="G94" i="6"/>
  <c r="H94" i="6"/>
  <c r="I94" i="6"/>
  <c r="J94" i="6"/>
  <c r="K94" i="6"/>
  <c r="L94" i="6"/>
  <c r="M94" i="6"/>
  <c r="N94" i="6"/>
  <c r="O94" i="6"/>
  <c r="P94" i="6"/>
  <c r="Q94" i="6"/>
  <c r="R94" i="6"/>
  <c r="S94" i="6"/>
  <c r="T94" i="6"/>
  <c r="U94" i="6"/>
  <c r="V94" i="6"/>
  <c r="B95" i="6"/>
  <c r="C95" i="6"/>
  <c r="D95" i="6"/>
  <c r="E95" i="6"/>
  <c r="F95" i="6"/>
  <c r="G95" i="6"/>
  <c r="H95" i="6"/>
  <c r="I95" i="6"/>
  <c r="J95" i="6"/>
  <c r="K95" i="6"/>
  <c r="L95" i="6"/>
  <c r="M95" i="6"/>
  <c r="N95" i="6"/>
  <c r="O95" i="6"/>
  <c r="P95" i="6"/>
  <c r="Q95" i="6"/>
  <c r="R95" i="6"/>
  <c r="S95" i="6"/>
  <c r="T95" i="6"/>
  <c r="U95" i="6"/>
  <c r="V95" i="6"/>
  <c r="B96" i="6"/>
  <c r="C96" i="6"/>
  <c r="D96" i="6"/>
  <c r="E96" i="6"/>
  <c r="F96" i="6"/>
  <c r="G96" i="6"/>
  <c r="H96" i="6"/>
  <c r="I96" i="6"/>
  <c r="J96" i="6"/>
  <c r="K96" i="6"/>
  <c r="L96" i="6"/>
  <c r="M96" i="6"/>
  <c r="N96" i="6"/>
  <c r="O96" i="6"/>
  <c r="P96" i="6"/>
  <c r="Q96" i="6"/>
  <c r="R96" i="6"/>
  <c r="S96" i="6"/>
  <c r="T96" i="6"/>
  <c r="U96" i="6"/>
  <c r="V96" i="6"/>
  <c r="B97" i="6"/>
  <c r="C97" i="6"/>
  <c r="D97" i="6"/>
  <c r="E97" i="6"/>
  <c r="F97" i="6"/>
  <c r="G97" i="6"/>
  <c r="H97" i="6"/>
  <c r="I97" i="6"/>
  <c r="J97" i="6"/>
  <c r="K97" i="6"/>
  <c r="L97" i="6"/>
  <c r="M97" i="6"/>
  <c r="N97" i="6"/>
  <c r="O97" i="6"/>
  <c r="P97" i="6"/>
  <c r="Q97" i="6"/>
  <c r="R97" i="6"/>
  <c r="S97" i="6"/>
  <c r="T97" i="6"/>
  <c r="U97" i="6"/>
  <c r="V97" i="6"/>
  <c r="B98" i="6"/>
  <c r="C98" i="6"/>
  <c r="D98" i="6"/>
  <c r="E98" i="6"/>
  <c r="F98" i="6"/>
  <c r="G98" i="6"/>
  <c r="H98" i="6"/>
  <c r="I98" i="6"/>
  <c r="J98" i="6"/>
  <c r="K98" i="6"/>
  <c r="L98" i="6"/>
  <c r="M98" i="6"/>
  <c r="N98" i="6"/>
  <c r="O98" i="6"/>
  <c r="P98" i="6"/>
  <c r="Q98" i="6"/>
  <c r="R98" i="6"/>
  <c r="S98" i="6"/>
  <c r="T98" i="6"/>
  <c r="U98" i="6"/>
  <c r="V98" i="6"/>
  <c r="B99" i="6"/>
  <c r="C99" i="6"/>
  <c r="D99" i="6"/>
  <c r="E99" i="6"/>
  <c r="F99" i="6"/>
  <c r="G99" i="6"/>
  <c r="H99" i="6"/>
  <c r="I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B100" i="6"/>
  <c r="C100" i="6"/>
  <c r="D100" i="6"/>
  <c r="E100" i="6"/>
  <c r="F100" i="6"/>
  <c r="G100" i="6"/>
  <c r="H100" i="6"/>
  <c r="I100" i="6"/>
  <c r="J100" i="6"/>
  <c r="K100" i="6"/>
  <c r="L100" i="6"/>
  <c r="M100" i="6"/>
  <c r="N100" i="6"/>
  <c r="O100" i="6"/>
  <c r="P100" i="6"/>
  <c r="Q100" i="6"/>
  <c r="R100" i="6"/>
  <c r="S100" i="6"/>
  <c r="T100" i="6"/>
  <c r="U100" i="6"/>
  <c r="V100" i="6"/>
  <c r="B101" i="6"/>
  <c r="C101" i="6"/>
  <c r="D101" i="6"/>
  <c r="E101" i="6"/>
  <c r="F101" i="6"/>
  <c r="G101" i="6"/>
  <c r="H101" i="6"/>
  <c r="I101" i="6"/>
  <c r="J101" i="6"/>
  <c r="K101" i="6"/>
  <c r="L101" i="6"/>
  <c r="M101" i="6"/>
  <c r="N101" i="6"/>
  <c r="O101" i="6"/>
  <c r="P101" i="6"/>
  <c r="Q101" i="6"/>
  <c r="R101" i="6"/>
  <c r="S101" i="6"/>
  <c r="T101" i="6"/>
  <c r="U101" i="6"/>
  <c r="V101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F2" i="6"/>
  <c r="E2" i="6"/>
  <c r="D2" i="6"/>
  <c r="C2" i="6"/>
  <c r="B2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CY6" i="16"/>
  <c r="CX6" i="16"/>
  <c r="CW6" i="16"/>
  <c r="CV6" i="16"/>
  <c r="CU6" i="16"/>
  <c r="CT6" i="16"/>
  <c r="CS6" i="16"/>
  <c r="CR6" i="16"/>
  <c r="CQ6" i="16"/>
  <c r="CP6" i="16"/>
  <c r="CO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CA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M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Y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K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W6" i="16"/>
  <c r="V6" i="16"/>
  <c r="U6" i="16"/>
  <c r="T6" i="16"/>
  <c r="S6" i="16"/>
  <c r="R6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Y5" i="16"/>
  <c r="CX5" i="16"/>
  <c r="CW5" i="16"/>
  <c r="CV5" i="16"/>
  <c r="CU5" i="16"/>
  <c r="CT5" i="16"/>
  <c r="CS5" i="16"/>
  <c r="CR5" i="16"/>
  <c r="CQ5" i="16"/>
  <c r="CP5" i="16"/>
  <c r="CO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CB5" i="16"/>
  <c r="CA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N5" i="16"/>
  <c r="BM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Z5" i="16"/>
  <c r="AY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L5" i="16"/>
  <c r="AK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X5" i="16"/>
  <c r="W5" i="16"/>
  <c r="V5" i="16"/>
  <c r="U5" i="16"/>
  <c r="T5" i="16"/>
  <c r="S5" i="16"/>
  <c r="R5" i="16"/>
  <c r="Q5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Y4" i="16"/>
  <c r="CX4" i="16"/>
  <c r="CW4" i="16"/>
  <c r="CV4" i="16"/>
  <c r="CU4" i="16"/>
  <c r="CT4" i="16"/>
  <c r="CS4" i="16"/>
  <c r="CR4" i="16"/>
  <c r="CQ4" i="16"/>
  <c r="CP4" i="16"/>
  <c r="CO4" i="16"/>
  <c r="CN4" i="16"/>
  <c r="CM4" i="16"/>
  <c r="CL4" i="16"/>
  <c r="CK4" i="16"/>
  <c r="CJ4" i="16"/>
  <c r="CI4" i="16"/>
  <c r="CH4" i="16"/>
  <c r="CG4" i="16"/>
  <c r="CF4" i="16"/>
  <c r="CE4" i="16"/>
  <c r="CD4" i="16"/>
  <c r="CC4" i="16"/>
  <c r="CB4" i="16"/>
  <c r="CA4" i="16"/>
  <c r="BZ4" i="16"/>
  <c r="BY4" i="16"/>
  <c r="BX4" i="16"/>
  <c r="BW4" i="16"/>
  <c r="BV4" i="16"/>
  <c r="BU4" i="16"/>
  <c r="BT4" i="16"/>
  <c r="BS4" i="16"/>
  <c r="BR4" i="16"/>
  <c r="BQ4" i="16"/>
  <c r="BP4" i="16"/>
  <c r="BO4" i="16"/>
  <c r="BN4" i="16"/>
  <c r="BM4" i="16"/>
  <c r="BL4" i="16"/>
  <c r="BK4" i="16"/>
  <c r="BJ4" i="16"/>
  <c r="BI4" i="16"/>
  <c r="BH4" i="16"/>
  <c r="BG4" i="16"/>
  <c r="BF4" i="16"/>
  <c r="BE4" i="16"/>
  <c r="BD4" i="16"/>
  <c r="BC4" i="16"/>
  <c r="BB4" i="16"/>
  <c r="BA4" i="16"/>
  <c r="AZ4" i="16"/>
  <c r="AY4" i="16"/>
  <c r="AX4" i="16"/>
  <c r="AW4" i="16"/>
  <c r="AV4" i="16"/>
  <c r="AU4" i="16"/>
  <c r="AT4" i="16"/>
  <c r="AS4" i="16"/>
  <c r="AR4" i="16"/>
  <c r="AQ4" i="16"/>
  <c r="AP4" i="16"/>
  <c r="AO4" i="16"/>
  <c r="AN4" i="16"/>
  <c r="AM4" i="16"/>
  <c r="AL4" i="16"/>
  <c r="AK4" i="16"/>
  <c r="AJ4" i="16"/>
  <c r="AI4" i="16"/>
  <c r="AH4" i="16"/>
  <c r="AG4" i="16"/>
  <c r="AF4" i="16"/>
  <c r="AE4" i="16"/>
  <c r="AD4" i="16"/>
  <c r="AC4" i="16"/>
  <c r="AB4" i="16"/>
  <c r="AA4" i="16"/>
  <c r="Z4" i="16"/>
  <c r="Y4" i="16"/>
  <c r="X4" i="16"/>
  <c r="W4" i="16"/>
  <c r="V4" i="16"/>
  <c r="U4" i="16"/>
  <c r="T4" i="16"/>
  <c r="S4" i="16"/>
  <c r="R4" i="16"/>
  <c r="Q4" i="16"/>
  <c r="P4" i="16"/>
  <c r="O4" i="16"/>
  <c r="N4" i="16"/>
  <c r="M4" i="16"/>
  <c r="L4" i="16"/>
  <c r="K4" i="16"/>
  <c r="J4" i="16"/>
  <c r="I4" i="16"/>
  <c r="H4" i="16"/>
  <c r="G4" i="16"/>
  <c r="F4" i="16"/>
  <c r="E4" i="16"/>
  <c r="D4" i="16"/>
  <c r="CY3" i="16"/>
  <c r="CX3" i="16"/>
  <c r="CW3" i="16"/>
  <c r="CV3" i="16"/>
  <c r="CU3" i="16"/>
  <c r="CT3" i="16"/>
  <c r="CS3" i="16"/>
  <c r="CR3" i="16"/>
  <c r="CQ3" i="16"/>
  <c r="CP3" i="16"/>
  <c r="CO3" i="16"/>
  <c r="CN3" i="16"/>
  <c r="CM3" i="16"/>
  <c r="CL3" i="16"/>
  <c r="CK3" i="16"/>
  <c r="CJ3" i="16"/>
  <c r="CI3" i="16"/>
  <c r="CH3" i="16"/>
  <c r="CG3" i="16"/>
  <c r="CF3" i="16"/>
  <c r="CE3" i="16"/>
  <c r="CD3" i="16"/>
  <c r="CC3" i="16"/>
  <c r="CB3" i="16"/>
  <c r="CA3" i="16"/>
  <c r="BZ3" i="16"/>
  <c r="BY3" i="16"/>
  <c r="BX3" i="16"/>
  <c r="BW3" i="16"/>
  <c r="BV3" i="16"/>
  <c r="BU3" i="16"/>
  <c r="BT3" i="16"/>
  <c r="BS3" i="16"/>
  <c r="BR3" i="16"/>
  <c r="BQ3" i="16"/>
  <c r="BP3" i="16"/>
  <c r="BO3" i="16"/>
  <c r="BN3" i="16"/>
  <c r="BM3" i="16"/>
  <c r="BL3" i="16"/>
  <c r="BK3" i="16"/>
  <c r="BJ3" i="16"/>
  <c r="BI3" i="16"/>
  <c r="BH3" i="16"/>
  <c r="BG3" i="16"/>
  <c r="BF3" i="16"/>
  <c r="BE3" i="16"/>
  <c r="BD3" i="16"/>
  <c r="BC3" i="16"/>
  <c r="BB3" i="16"/>
  <c r="BA3" i="16"/>
  <c r="AZ3" i="16"/>
  <c r="AY3" i="16"/>
  <c r="AX3" i="16"/>
  <c r="AW3" i="16"/>
  <c r="AV3" i="16"/>
  <c r="AU3" i="16"/>
  <c r="AT3" i="16"/>
  <c r="AS3" i="16"/>
  <c r="AR3" i="16"/>
  <c r="AQ3" i="16"/>
  <c r="AP3" i="16"/>
  <c r="AO3" i="16"/>
  <c r="AN3" i="16"/>
  <c r="AM3" i="16"/>
  <c r="AL3" i="16"/>
  <c r="AK3" i="16"/>
  <c r="AJ3" i="16"/>
  <c r="AI3" i="16"/>
  <c r="AH3" i="16"/>
  <c r="AG3" i="16"/>
  <c r="AF3" i="16"/>
  <c r="AE3" i="16"/>
  <c r="AD3" i="16"/>
  <c r="AC3" i="16"/>
  <c r="AB3" i="16"/>
  <c r="AA3" i="16"/>
  <c r="Z3" i="16"/>
  <c r="Y3" i="16"/>
  <c r="X3" i="16"/>
  <c r="W3" i="16"/>
  <c r="V3" i="16"/>
  <c r="U3" i="16"/>
  <c r="T3" i="16"/>
  <c r="S3" i="16"/>
  <c r="R3" i="16"/>
  <c r="Q3" i="16"/>
  <c r="P3" i="16"/>
  <c r="O3" i="16"/>
  <c r="N3" i="16"/>
  <c r="M3" i="16"/>
  <c r="L3" i="16"/>
  <c r="K3" i="16"/>
  <c r="J3" i="16"/>
  <c r="I3" i="16"/>
  <c r="H3" i="16"/>
  <c r="G3" i="16"/>
  <c r="F3" i="16"/>
  <c r="E3" i="16"/>
  <c r="D3" i="16"/>
  <c r="D2" i="16"/>
  <c r="E2" i="16"/>
  <c r="F2" i="16"/>
  <c r="G2" i="16"/>
  <c r="H2" i="16"/>
  <c r="I2" i="16"/>
  <c r="J2" i="16"/>
  <c r="K2" i="16"/>
  <c r="L2" i="16"/>
  <c r="M2" i="16"/>
  <c r="N2" i="16"/>
  <c r="O2" i="16"/>
  <c r="P2" i="16"/>
  <c r="Q2" i="16"/>
  <c r="R2" i="16"/>
  <c r="S2" i="16"/>
  <c r="T2" i="16"/>
  <c r="U2" i="16"/>
  <c r="V2" i="16"/>
  <c r="W2" i="16"/>
  <c r="X2" i="16"/>
  <c r="Y2" i="16"/>
  <c r="Z2" i="16"/>
  <c r="AA2" i="16"/>
  <c r="AB2" i="16"/>
  <c r="AC2" i="16"/>
  <c r="AD2" i="16"/>
  <c r="AE2" i="16"/>
  <c r="AF2" i="16"/>
  <c r="AG2" i="16"/>
  <c r="AH2" i="16"/>
  <c r="AI2" i="16"/>
  <c r="AJ2" i="16"/>
  <c r="AK2" i="16"/>
  <c r="AL2" i="16"/>
  <c r="AM2" i="16"/>
  <c r="AN2" i="16"/>
  <c r="AO2" i="16"/>
  <c r="AP2" i="16"/>
  <c r="AQ2" i="16"/>
  <c r="AR2" i="16"/>
  <c r="AS2" i="16"/>
  <c r="AT2" i="16"/>
  <c r="AU2" i="16"/>
  <c r="AV2" i="16"/>
  <c r="AW2" i="16"/>
  <c r="AX2" i="16"/>
  <c r="AY2" i="16"/>
  <c r="AZ2" i="16"/>
  <c r="BA2" i="16"/>
  <c r="BB2" i="16"/>
  <c r="BC2" i="16"/>
  <c r="BD2" i="16"/>
  <c r="BE2" i="16"/>
  <c r="BF2" i="16"/>
  <c r="BG2" i="16"/>
  <c r="BH2" i="16"/>
  <c r="BI2" i="16"/>
  <c r="BJ2" i="16"/>
  <c r="BK2" i="16"/>
  <c r="BL2" i="16"/>
  <c r="BM2" i="16"/>
  <c r="BN2" i="16"/>
  <c r="BO2" i="16"/>
  <c r="BP2" i="16"/>
  <c r="BQ2" i="16"/>
  <c r="BR2" i="16"/>
  <c r="BS2" i="16"/>
  <c r="BT2" i="16"/>
  <c r="BU2" i="16"/>
  <c r="BV2" i="16"/>
  <c r="BW2" i="16"/>
  <c r="BX2" i="16"/>
  <c r="BY2" i="16"/>
  <c r="BZ2" i="16"/>
  <c r="CA2" i="16"/>
  <c r="CB2" i="16"/>
  <c r="CC2" i="16"/>
  <c r="CD2" i="16"/>
  <c r="CE2" i="16"/>
  <c r="CF2" i="16"/>
  <c r="CG2" i="16"/>
  <c r="CH2" i="16"/>
  <c r="CI2" i="16"/>
  <c r="CJ2" i="16"/>
  <c r="CK2" i="16"/>
  <c r="CL2" i="16"/>
  <c r="CM2" i="16"/>
  <c r="CN2" i="16"/>
  <c r="CO2" i="16"/>
  <c r="CP2" i="16"/>
  <c r="CQ2" i="16"/>
  <c r="CR2" i="16"/>
  <c r="CS2" i="16"/>
  <c r="CT2" i="16"/>
  <c r="CU2" i="16"/>
  <c r="CV2" i="16"/>
  <c r="CW2" i="16"/>
  <c r="CX2" i="16"/>
  <c r="CY2" i="16"/>
  <c r="A4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3" i="15"/>
  <c r="A2" i="6"/>
  <c r="A3" i="6"/>
  <c r="A59" i="6"/>
  <c r="A60" i="6"/>
  <c r="A61" i="6"/>
  <c r="A62" i="6"/>
  <c r="A63" i="6"/>
  <c r="A64" i="6"/>
  <c r="A65" i="6"/>
  <c r="A66" i="6"/>
  <c r="A67" i="6"/>
  <c r="A68" i="6"/>
  <c r="B271" i="15"/>
  <c r="B272" i="15"/>
  <c r="B273" i="15"/>
  <c r="B274" i="15"/>
  <c r="B275" i="15"/>
  <c r="B276" i="15"/>
  <c r="B277" i="15"/>
  <c r="B278" i="15"/>
  <c r="B279" i="15"/>
  <c r="B280" i="15"/>
  <c r="B281" i="15"/>
  <c r="B282" i="15"/>
  <c r="B283" i="15"/>
  <c r="B284" i="15"/>
  <c r="B285" i="15"/>
  <c r="B286" i="15"/>
  <c r="B287" i="15"/>
  <c r="B288" i="15"/>
  <c r="B289" i="15"/>
  <c r="B290" i="15"/>
  <c r="B291" i="15"/>
  <c r="B292" i="15"/>
  <c r="B293" i="15"/>
  <c r="B294" i="15"/>
  <c r="B295" i="15"/>
  <c r="B296" i="15"/>
  <c r="B297" i="15"/>
  <c r="B298" i="15"/>
  <c r="B299" i="15"/>
  <c r="B300" i="15"/>
  <c r="B301" i="15"/>
  <c r="B302" i="15"/>
  <c r="B303" i="15"/>
  <c r="B304" i="15"/>
  <c r="B305" i="15"/>
  <c r="B306" i="15"/>
  <c r="B307" i="15"/>
  <c r="B308" i="15"/>
  <c r="B309" i="15"/>
  <c r="B310" i="15"/>
  <c r="B311" i="15"/>
  <c r="B312" i="15"/>
  <c r="B313" i="15"/>
  <c r="B314" i="15"/>
  <c r="B315" i="15"/>
  <c r="B316" i="15"/>
  <c r="B317" i="15"/>
  <c r="B318" i="15"/>
  <c r="B319" i="15"/>
  <c r="B320" i="15"/>
  <c r="B321" i="15"/>
  <c r="B322" i="15"/>
  <c r="B323" i="15"/>
  <c r="B324" i="15"/>
  <c r="B325" i="15"/>
  <c r="B326" i="15"/>
  <c r="B327" i="15"/>
  <c r="B328" i="15"/>
  <c r="B329" i="15"/>
  <c r="B330" i="15"/>
  <c r="B331" i="15"/>
  <c r="B332" i="15"/>
  <c r="B333" i="15"/>
  <c r="B334" i="15"/>
  <c r="B335" i="15"/>
  <c r="B336" i="15"/>
  <c r="B337" i="15"/>
  <c r="B338" i="15"/>
  <c r="B339" i="15"/>
  <c r="B340" i="15"/>
  <c r="B341" i="15"/>
  <c r="B342" i="15"/>
  <c r="B343" i="15"/>
  <c r="B344" i="15"/>
  <c r="B345" i="15"/>
  <c r="B346" i="15"/>
  <c r="B347" i="15"/>
  <c r="B348" i="15"/>
  <c r="B349" i="15"/>
  <c r="B350" i="15"/>
  <c r="B351" i="15"/>
  <c r="B352" i="15"/>
  <c r="B353" i="15"/>
  <c r="B354" i="15"/>
  <c r="B355" i="15"/>
  <c r="B356" i="15"/>
  <c r="B357" i="15"/>
  <c r="B358" i="15"/>
  <c r="B359" i="15"/>
  <c r="B360" i="15"/>
  <c r="B361" i="15"/>
  <c r="B362" i="15"/>
  <c r="B363" i="15"/>
  <c r="B364" i="15"/>
  <c r="B365" i="15"/>
  <c r="B366" i="15"/>
  <c r="B367" i="15"/>
  <c r="B368" i="15"/>
  <c r="B369" i="15"/>
  <c r="B370" i="15"/>
  <c r="B371" i="15"/>
  <c r="B372" i="15"/>
  <c r="B373" i="15"/>
  <c r="B374" i="15"/>
  <c r="B375" i="15"/>
  <c r="B376" i="15"/>
  <c r="B377" i="15"/>
  <c r="B378" i="15"/>
  <c r="B379" i="15"/>
  <c r="B380" i="15"/>
  <c r="B381" i="15"/>
  <c r="B382" i="15"/>
  <c r="B383" i="15"/>
  <c r="B384" i="15"/>
  <c r="B385" i="15"/>
  <c r="B386" i="15"/>
  <c r="B387" i="15"/>
  <c r="B388" i="15"/>
  <c r="B389" i="15"/>
  <c r="B390" i="15"/>
  <c r="B391" i="15"/>
  <c r="B392" i="15"/>
  <c r="B393" i="15"/>
  <c r="B394" i="15"/>
  <c r="B395" i="15"/>
  <c r="B396" i="15"/>
  <c r="B397" i="15"/>
  <c r="B398" i="15"/>
  <c r="B399" i="15"/>
  <c r="B400" i="15"/>
  <c r="B401" i="15"/>
  <c r="B402" i="15"/>
  <c r="B403" i="15"/>
  <c r="B404" i="15"/>
  <c r="B405" i="15"/>
  <c r="B406" i="15"/>
  <c r="B407" i="15"/>
  <c r="B408" i="15"/>
  <c r="B409" i="15"/>
  <c r="B410" i="15"/>
  <c r="B411" i="15"/>
  <c r="B412" i="15"/>
  <c r="B413" i="15"/>
  <c r="B414" i="15"/>
  <c r="B415" i="15"/>
  <c r="B416" i="15"/>
  <c r="B417" i="15"/>
  <c r="B418" i="15"/>
  <c r="B419" i="15"/>
  <c r="B420" i="15"/>
  <c r="B421" i="15"/>
  <c r="B422" i="15"/>
  <c r="B423" i="15"/>
  <c r="B424" i="15"/>
  <c r="B425" i="15"/>
  <c r="B426" i="15"/>
  <c r="B427" i="15"/>
  <c r="B428" i="15"/>
  <c r="B429" i="15"/>
  <c r="B430" i="15"/>
  <c r="B431" i="15"/>
  <c r="B432" i="15"/>
  <c r="B433" i="15"/>
  <c r="B434" i="15"/>
  <c r="B435" i="15"/>
  <c r="B436" i="15"/>
  <c r="B437" i="15"/>
  <c r="B438" i="15"/>
  <c r="B439" i="15"/>
  <c r="B440" i="15"/>
  <c r="B441" i="15"/>
  <c r="B442" i="15"/>
  <c r="B443" i="15"/>
  <c r="B444" i="15"/>
  <c r="B445" i="15"/>
  <c r="B446" i="15"/>
  <c r="B447" i="15"/>
  <c r="B448" i="15"/>
  <c r="B449" i="15"/>
  <c r="B450" i="15"/>
  <c r="B451" i="15"/>
  <c r="B452" i="15"/>
  <c r="B453" i="15"/>
  <c r="B454" i="15"/>
  <c r="B455" i="15"/>
  <c r="B456" i="15"/>
  <c r="B457" i="15"/>
  <c r="B458" i="15"/>
  <c r="B459" i="15"/>
  <c r="B460" i="15"/>
  <c r="B461" i="15"/>
  <c r="B462" i="15"/>
  <c r="B463" i="15"/>
  <c r="B464" i="15"/>
  <c r="B465" i="15"/>
  <c r="B466" i="15"/>
  <c r="B467" i="15"/>
  <c r="B468" i="15"/>
  <c r="B469" i="15"/>
  <c r="B470" i="15"/>
  <c r="B471" i="15"/>
  <c r="B472" i="15"/>
  <c r="B473" i="15"/>
  <c r="B474" i="15"/>
  <c r="B475" i="15"/>
  <c r="B476" i="15"/>
  <c r="B477" i="15"/>
  <c r="B478" i="15"/>
  <c r="B479" i="15"/>
  <c r="B480" i="15"/>
  <c r="B481" i="15"/>
  <c r="B482" i="15"/>
  <c r="B483" i="15"/>
  <c r="B484" i="15"/>
  <c r="B485" i="15"/>
  <c r="B486" i="15"/>
  <c r="B487" i="15"/>
  <c r="B488" i="15"/>
  <c r="B489" i="15"/>
  <c r="B490" i="15"/>
  <c r="B491" i="15"/>
  <c r="B492" i="15"/>
  <c r="B493" i="15"/>
  <c r="B494" i="15"/>
  <c r="B495" i="15"/>
  <c r="B496" i="15"/>
  <c r="B497" i="15"/>
  <c r="B498" i="15"/>
  <c r="B499" i="15"/>
  <c r="B500" i="15"/>
  <c r="B501" i="15"/>
  <c r="B502" i="15"/>
  <c r="B503" i="15"/>
  <c r="B504" i="15"/>
  <c r="B505" i="15"/>
  <c r="B506" i="15"/>
  <c r="B507" i="15"/>
  <c r="B508" i="15"/>
  <c r="B509" i="15"/>
  <c r="B510" i="15"/>
  <c r="B511" i="15"/>
  <c r="B512" i="15"/>
  <c r="B513" i="15"/>
  <c r="B514" i="15"/>
  <c r="B515" i="15"/>
  <c r="B516" i="15"/>
  <c r="B517" i="15"/>
  <c r="B518" i="15"/>
  <c r="B519" i="15"/>
  <c r="B520" i="15"/>
  <c r="B521" i="15"/>
  <c r="B522" i="15"/>
  <c r="B523" i="15"/>
  <c r="A2" i="15"/>
  <c r="AP1" i="6" a="1"/>
  <c r="CZ1" i="12" a="1"/>
  <c r="CL1" i="12" a="1"/>
  <c r="BH1" i="12" a="1"/>
  <c r="CB1" i="12" a="1"/>
  <c r="CT1" i="12" a="1"/>
  <c r="BB1" i="12" a="1"/>
  <c r="DD1" i="12" a="1"/>
  <c r="BR1" i="12" a="1"/>
  <c r="AO1" i="6" a="1"/>
  <c r="DB1" i="12" a="1"/>
  <c r="BP1" i="12" a="1"/>
  <c r="CD1" i="12" a="1"/>
  <c r="BF1" i="12" a="1"/>
  <c r="BJ1" i="12" a="1"/>
  <c r="AV1" i="12" a="1"/>
  <c r="AZ1" i="12" a="1"/>
  <c r="AM1" i="6" a="1"/>
  <c r="CJ1" i="12" a="1"/>
  <c r="BN1" i="12" a="1"/>
  <c r="CP1" i="12" a="1"/>
  <c r="BD1" i="12" a="1"/>
  <c r="BV1" i="12" a="1"/>
  <c r="AT1" i="12" a="1"/>
  <c r="CF1" i="12" a="1"/>
  <c r="DF1" i="12" a="1"/>
  <c r="CN1" i="12" a="1"/>
  <c r="BL1" i="12" a="1"/>
  <c r="BZ1" i="12" a="1"/>
  <c r="CX1" i="12" a="1"/>
  <c r="AN1" i="6" a="1"/>
  <c r="CR1" i="12" a="1"/>
  <c r="BX1" i="12" a="1"/>
  <c r="CV1" i="12" a="1"/>
  <c r="CH1" i="12" a="1"/>
  <c r="AR1" i="12" a="1"/>
  <c r="AX1" i="12" a="1"/>
  <c r="BT1" i="12" a="1"/>
  <c r="E3" i="15" l="1"/>
  <c r="E7" i="15"/>
  <c r="E11" i="15"/>
  <c r="E15" i="15"/>
  <c r="E19" i="15"/>
  <c r="E23" i="15"/>
  <c r="E27" i="15"/>
  <c r="E31" i="15"/>
  <c r="E35" i="15"/>
  <c r="E39" i="15"/>
  <c r="E43" i="15"/>
  <c r="E47" i="15"/>
  <c r="E51" i="15"/>
  <c r="E5" i="15"/>
  <c r="E9" i="15"/>
  <c r="E13" i="15"/>
  <c r="E17" i="15"/>
  <c r="E21" i="15"/>
  <c r="E25" i="15"/>
  <c r="E29" i="15"/>
  <c r="E33" i="15"/>
  <c r="E37" i="15"/>
  <c r="E41" i="15"/>
  <c r="E10" i="15"/>
  <c r="E26" i="15"/>
  <c r="E42" i="15"/>
  <c r="E53" i="15"/>
  <c r="E57" i="15"/>
  <c r="E61" i="15"/>
  <c r="E65" i="15"/>
  <c r="E69" i="15"/>
  <c r="E73" i="15"/>
  <c r="E77" i="15"/>
  <c r="E81" i="15"/>
  <c r="E85" i="15"/>
  <c r="E89" i="15"/>
  <c r="E8" i="15"/>
  <c r="E24" i="15"/>
  <c r="E40" i="15"/>
  <c r="E6" i="15"/>
  <c r="E22" i="15"/>
  <c r="E38" i="15"/>
  <c r="E52" i="15"/>
  <c r="E56" i="15"/>
  <c r="E60" i="15"/>
  <c r="E64" i="15"/>
  <c r="E68" i="15"/>
  <c r="E72" i="15"/>
  <c r="E76" i="15"/>
  <c r="E80" i="15"/>
  <c r="E84" i="15"/>
  <c r="E18" i="15"/>
  <c r="E34" i="15"/>
  <c r="E55" i="15"/>
  <c r="E59" i="15"/>
  <c r="E63" i="15"/>
  <c r="E67" i="15"/>
  <c r="E16" i="15"/>
  <c r="E32" i="15"/>
  <c r="E45" i="15"/>
  <c r="E46" i="15"/>
  <c r="E49" i="15"/>
  <c r="E14" i="15"/>
  <c r="E30" i="15"/>
  <c r="E48" i="15"/>
  <c r="E50" i="15"/>
  <c r="E54" i="15"/>
  <c r="E58" i="15"/>
  <c r="E83" i="15"/>
  <c r="E62" i="15"/>
  <c r="E4" i="15"/>
  <c r="E87" i="15"/>
  <c r="E93" i="15"/>
  <c r="E97" i="15"/>
  <c r="E101" i="15"/>
  <c r="E70" i="15"/>
  <c r="E71" i="15"/>
  <c r="E78" i="15"/>
  <c r="E79" i="15"/>
  <c r="E96" i="15"/>
  <c r="E100" i="15"/>
  <c r="E44" i="15"/>
  <c r="E92" i="15"/>
  <c r="E88" i="15"/>
  <c r="E90" i="15"/>
  <c r="E95" i="15"/>
  <c r="E36" i="15"/>
  <c r="E74" i="15"/>
  <c r="E99" i="15"/>
  <c r="E28" i="15"/>
  <c r="E75" i="15"/>
  <c r="E86" i="15"/>
  <c r="E20" i="15"/>
  <c r="E66" i="15"/>
  <c r="E12" i="15"/>
  <c r="E82" i="15"/>
  <c r="E98" i="15"/>
  <c r="E91" i="15"/>
  <c r="E94" i="15"/>
  <c r="D3" i="15"/>
  <c r="D7" i="15"/>
  <c r="D11" i="15"/>
  <c r="D15" i="15"/>
  <c r="D19" i="15"/>
  <c r="D23" i="15"/>
  <c r="D27" i="15"/>
  <c r="D31" i="15"/>
  <c r="D35" i="15"/>
  <c r="D39" i="15"/>
  <c r="D43" i="15"/>
  <c r="D47" i="15"/>
  <c r="D51" i="15"/>
  <c r="D6" i="15"/>
  <c r="D10" i="15"/>
  <c r="D14" i="15"/>
  <c r="D18" i="15"/>
  <c r="D22" i="15"/>
  <c r="D26" i="15"/>
  <c r="D30" i="15"/>
  <c r="D34" i="15"/>
  <c r="D38" i="15"/>
  <c r="D42" i="15"/>
  <c r="D5" i="15"/>
  <c r="D9" i="15"/>
  <c r="D13" i="15"/>
  <c r="D17" i="15"/>
  <c r="D21" i="15"/>
  <c r="D25" i="15"/>
  <c r="D29" i="15"/>
  <c r="D33" i="15"/>
  <c r="D37" i="15"/>
  <c r="D41" i="15"/>
  <c r="D45" i="15"/>
  <c r="D49" i="15"/>
  <c r="D4" i="15"/>
  <c r="D8" i="15"/>
  <c r="D12" i="15"/>
  <c r="D16" i="15"/>
  <c r="D20" i="15"/>
  <c r="D24" i="15"/>
  <c r="D28" i="15"/>
  <c r="D32" i="15"/>
  <c r="D36" i="15"/>
  <c r="D40" i="15"/>
  <c r="D44" i="15"/>
  <c r="D53" i="15"/>
  <c r="D57" i="15"/>
  <c r="D61" i="15"/>
  <c r="D65" i="15"/>
  <c r="D69" i="15"/>
  <c r="D73" i="15"/>
  <c r="D77" i="15"/>
  <c r="D81" i="15"/>
  <c r="D85" i="15"/>
  <c r="D89" i="15"/>
  <c r="D55" i="15"/>
  <c r="D59" i="15"/>
  <c r="D63" i="15"/>
  <c r="D67" i="15"/>
  <c r="D71" i="15"/>
  <c r="D46" i="15"/>
  <c r="D48" i="15"/>
  <c r="D50" i="15"/>
  <c r="D54" i="15"/>
  <c r="D58" i="15"/>
  <c r="D87" i="15"/>
  <c r="D93" i="15"/>
  <c r="D97" i="15"/>
  <c r="D101" i="15"/>
  <c r="D100" i="15"/>
  <c r="D90" i="15"/>
  <c r="D84" i="15"/>
  <c r="D79" i="15"/>
  <c r="D88" i="15"/>
  <c r="D62" i="15"/>
  <c r="D70" i="15"/>
  <c r="D72" i="15"/>
  <c r="D78" i="15"/>
  <c r="D56" i="15"/>
  <c r="D96" i="15"/>
  <c r="D92" i="15"/>
  <c r="D68" i="15"/>
  <c r="D80" i="15"/>
  <c r="D52" i="15"/>
  <c r="D74" i="15"/>
  <c r="D95" i="15"/>
  <c r="D99" i="15"/>
  <c r="D86" i="15"/>
  <c r="D60" i="15"/>
  <c r="D75" i="15"/>
  <c r="D66" i="15"/>
  <c r="D76" i="15"/>
  <c r="D94" i="15"/>
  <c r="D98" i="15"/>
  <c r="D82" i="15"/>
  <c r="D64" i="15"/>
  <c r="D83" i="15"/>
  <c r="D91" i="15"/>
  <c r="M6" i="15"/>
  <c r="M10" i="15"/>
  <c r="M14" i="15"/>
  <c r="M18" i="15"/>
  <c r="M22" i="15"/>
  <c r="M26" i="15"/>
  <c r="M30" i="15"/>
  <c r="M34" i="15"/>
  <c r="M38" i="15"/>
  <c r="M42" i="15"/>
  <c r="M46" i="15"/>
  <c r="M50" i="15"/>
  <c r="M5" i="15"/>
  <c r="M9" i="15"/>
  <c r="M13" i="15"/>
  <c r="M17" i="15"/>
  <c r="M21" i="15"/>
  <c r="M25" i="15"/>
  <c r="M29" i="15"/>
  <c r="M33" i="15"/>
  <c r="M37" i="15"/>
  <c r="M41" i="15"/>
  <c r="M4" i="15"/>
  <c r="M8" i="15"/>
  <c r="M12" i="15"/>
  <c r="M16" i="15"/>
  <c r="M20" i="15"/>
  <c r="M24" i="15"/>
  <c r="M28" i="15"/>
  <c r="M32" i="15"/>
  <c r="M36" i="15"/>
  <c r="M40" i="15"/>
  <c r="M44" i="15"/>
  <c r="M48" i="15"/>
  <c r="M3" i="15"/>
  <c r="M7" i="15"/>
  <c r="M11" i="15"/>
  <c r="M15" i="15"/>
  <c r="M19" i="15"/>
  <c r="M23" i="15"/>
  <c r="M27" i="15"/>
  <c r="M31" i="15"/>
  <c r="M35" i="15"/>
  <c r="M39" i="15"/>
  <c r="M43" i="15"/>
  <c r="M52" i="15"/>
  <c r="M56" i="15"/>
  <c r="M60" i="15"/>
  <c r="M64" i="15"/>
  <c r="M68" i="15"/>
  <c r="M72" i="15"/>
  <c r="M76" i="15"/>
  <c r="M80" i="15"/>
  <c r="M84" i="15"/>
  <c r="M88" i="15"/>
  <c r="M92" i="15"/>
  <c r="M45" i="15"/>
  <c r="M47" i="15"/>
  <c r="M49" i="15"/>
  <c r="M54" i="15"/>
  <c r="M58" i="15"/>
  <c r="M62" i="15"/>
  <c r="M66" i="15"/>
  <c r="M70" i="15"/>
  <c r="M53" i="15"/>
  <c r="M57" i="15"/>
  <c r="M55" i="15"/>
  <c r="M90" i="15"/>
  <c r="M96" i="15"/>
  <c r="M100" i="15"/>
  <c r="M51" i="15"/>
  <c r="M59" i="15"/>
  <c r="M82" i="15"/>
  <c r="M63" i="15"/>
  <c r="M83" i="15"/>
  <c r="M75" i="15"/>
  <c r="M95" i="15"/>
  <c r="M99" i="15"/>
  <c r="M91" i="15"/>
  <c r="M65" i="15"/>
  <c r="M81" i="15"/>
  <c r="M86" i="15"/>
  <c r="M77" i="15"/>
  <c r="M94" i="15"/>
  <c r="M98" i="15"/>
  <c r="M71" i="15"/>
  <c r="M78" i="15"/>
  <c r="M87" i="15"/>
  <c r="M89" i="15"/>
  <c r="M61" i="15"/>
  <c r="M69" i="15"/>
  <c r="M73" i="15"/>
  <c r="M79" i="15"/>
  <c r="M93" i="15"/>
  <c r="M97" i="15"/>
  <c r="M101" i="15"/>
  <c r="M85" i="15"/>
  <c r="M67" i="15"/>
  <c r="M74" i="15"/>
  <c r="J5" i="15"/>
  <c r="J9" i="15"/>
  <c r="J13" i="15"/>
  <c r="J17" i="15"/>
  <c r="J21" i="15"/>
  <c r="J25" i="15"/>
  <c r="J29" i="15"/>
  <c r="J33" i="15"/>
  <c r="J37" i="15"/>
  <c r="J41" i="15"/>
  <c r="J45" i="15"/>
  <c r="J49" i="15"/>
  <c r="J4" i="15"/>
  <c r="J8" i="15"/>
  <c r="J12" i="15"/>
  <c r="J16" i="15"/>
  <c r="J20" i="15"/>
  <c r="J24" i="15"/>
  <c r="J28" i="15"/>
  <c r="J32" i="15"/>
  <c r="J36" i="15"/>
  <c r="J40" i="15"/>
  <c r="J44" i="15"/>
  <c r="J3" i="15"/>
  <c r="J7" i="15"/>
  <c r="J11" i="15"/>
  <c r="J15" i="15"/>
  <c r="J19" i="15"/>
  <c r="J23" i="15"/>
  <c r="J27" i="15"/>
  <c r="J31" i="15"/>
  <c r="J35" i="15"/>
  <c r="J39" i="15"/>
  <c r="J43" i="15"/>
  <c r="J47" i="15"/>
  <c r="J51" i="15"/>
  <c r="J6" i="15"/>
  <c r="J10" i="15"/>
  <c r="J14" i="15"/>
  <c r="J18" i="15"/>
  <c r="J22" i="15"/>
  <c r="J26" i="15"/>
  <c r="J30" i="15"/>
  <c r="J34" i="15"/>
  <c r="J38" i="15"/>
  <c r="J42" i="15"/>
  <c r="J46" i="15"/>
  <c r="J48" i="15"/>
  <c r="J55" i="15"/>
  <c r="J59" i="15"/>
  <c r="J63" i="15"/>
  <c r="J67" i="15"/>
  <c r="J71" i="15"/>
  <c r="J75" i="15"/>
  <c r="J79" i="15"/>
  <c r="J83" i="15"/>
  <c r="J87" i="15"/>
  <c r="J91" i="15"/>
  <c r="J50" i="15"/>
  <c r="J53" i="15"/>
  <c r="J57" i="15"/>
  <c r="J61" i="15"/>
  <c r="J65" i="15"/>
  <c r="J69" i="15"/>
  <c r="J52" i="15"/>
  <c r="J56" i="15"/>
  <c r="J60" i="15"/>
  <c r="J95" i="15"/>
  <c r="J99" i="15"/>
  <c r="J77" i="15"/>
  <c r="J98" i="15"/>
  <c r="J82" i="15"/>
  <c r="J64" i="15"/>
  <c r="J76" i="15"/>
  <c r="J94" i="15"/>
  <c r="J89" i="15"/>
  <c r="J62" i="15"/>
  <c r="J70" i="15"/>
  <c r="J78" i="15"/>
  <c r="J54" i="15"/>
  <c r="J72" i="15"/>
  <c r="J84" i="15"/>
  <c r="J93" i="15"/>
  <c r="J97" i="15"/>
  <c r="J101" i="15"/>
  <c r="J58" i="15"/>
  <c r="J73" i="15"/>
  <c r="J85" i="15"/>
  <c r="J68" i="15"/>
  <c r="J74" i="15"/>
  <c r="J90" i="15"/>
  <c r="J96" i="15"/>
  <c r="J100" i="15"/>
  <c r="J80" i="15"/>
  <c r="J66" i="15"/>
  <c r="J86" i="15"/>
  <c r="J92" i="15"/>
  <c r="J88" i="15"/>
  <c r="J81" i="15"/>
  <c r="U5" i="15"/>
  <c r="U9" i="15"/>
  <c r="U13" i="15"/>
  <c r="U17" i="15"/>
  <c r="U21" i="15"/>
  <c r="U25" i="15"/>
  <c r="U29" i="15"/>
  <c r="U33" i="15"/>
  <c r="U37" i="15"/>
  <c r="U41" i="15"/>
  <c r="U45" i="15"/>
  <c r="U49" i="15"/>
  <c r="U3" i="15"/>
  <c r="U7" i="15"/>
  <c r="U11" i="15"/>
  <c r="U15" i="15"/>
  <c r="U19" i="15"/>
  <c r="U23" i="15"/>
  <c r="U27" i="15"/>
  <c r="U31" i="15"/>
  <c r="U35" i="15"/>
  <c r="U39" i="15"/>
  <c r="U43" i="15"/>
  <c r="U47" i="15"/>
  <c r="U6" i="15"/>
  <c r="U10" i="15"/>
  <c r="U14" i="15"/>
  <c r="U18" i="15"/>
  <c r="U22" i="15"/>
  <c r="U26" i="15"/>
  <c r="U30" i="15"/>
  <c r="U34" i="15"/>
  <c r="U38" i="15"/>
  <c r="U42" i="15"/>
  <c r="U16" i="15"/>
  <c r="U32" i="15"/>
  <c r="U54" i="15"/>
  <c r="U58" i="15"/>
  <c r="U62" i="15"/>
  <c r="U66" i="15"/>
  <c r="U70" i="15"/>
  <c r="U74" i="15"/>
  <c r="U78" i="15"/>
  <c r="U82" i="15"/>
  <c r="U8" i="15"/>
  <c r="U24" i="15"/>
  <c r="U40" i="15"/>
  <c r="U46" i="15"/>
  <c r="U48" i="15"/>
  <c r="U50" i="15"/>
  <c r="U52" i="15"/>
  <c r="U4" i="15"/>
  <c r="U20" i="15"/>
  <c r="U36" i="15"/>
  <c r="U12" i="15"/>
  <c r="U61" i="15"/>
  <c r="U69" i="15"/>
  <c r="U83" i="15"/>
  <c r="U85" i="15"/>
  <c r="U87" i="15"/>
  <c r="U60" i="15"/>
  <c r="U68" i="15"/>
  <c r="U71" i="15"/>
  <c r="U72" i="15"/>
  <c r="U84" i="15"/>
  <c r="U89" i="15"/>
  <c r="U91" i="15"/>
  <c r="U55" i="15"/>
  <c r="U73" i="15"/>
  <c r="U94" i="15"/>
  <c r="U98" i="15"/>
  <c r="U53" i="15"/>
  <c r="U57" i="15"/>
  <c r="U67" i="15"/>
  <c r="U79" i="15"/>
  <c r="U51" i="15"/>
  <c r="U80" i="15"/>
  <c r="U59" i="15"/>
  <c r="U65" i="15"/>
  <c r="U81" i="15"/>
  <c r="U90" i="15"/>
  <c r="U63" i="15"/>
  <c r="U44" i="15"/>
  <c r="U64" i="15"/>
  <c r="U75" i="15"/>
  <c r="U86" i="15"/>
  <c r="U88" i="15"/>
  <c r="U92" i="15"/>
  <c r="U96" i="15"/>
  <c r="U100" i="15"/>
  <c r="U28" i="15"/>
  <c r="U56" i="15"/>
  <c r="U76" i="15"/>
  <c r="U77" i="15"/>
  <c r="U101" i="15"/>
  <c r="U95" i="15"/>
  <c r="U99" i="15"/>
  <c r="U97" i="15"/>
  <c r="U93" i="15"/>
  <c r="F4" i="15"/>
  <c r="F8" i="15"/>
  <c r="F12" i="15"/>
  <c r="F16" i="15"/>
  <c r="F20" i="15"/>
  <c r="F24" i="15"/>
  <c r="F28" i="15"/>
  <c r="F32" i="15"/>
  <c r="F36" i="15"/>
  <c r="F40" i="15"/>
  <c r="F44" i="15"/>
  <c r="F48" i="15"/>
  <c r="F6" i="15"/>
  <c r="F10" i="15"/>
  <c r="F14" i="15"/>
  <c r="F18" i="15"/>
  <c r="F22" i="15"/>
  <c r="F26" i="15"/>
  <c r="F30" i="15"/>
  <c r="F34" i="15"/>
  <c r="F38" i="15"/>
  <c r="F42" i="15"/>
  <c r="F46" i="15"/>
  <c r="F50" i="15"/>
  <c r="F5" i="15"/>
  <c r="F9" i="15"/>
  <c r="F13" i="15"/>
  <c r="F17" i="15"/>
  <c r="F21" i="15"/>
  <c r="F25" i="15"/>
  <c r="F29" i="15"/>
  <c r="F33" i="15"/>
  <c r="F37" i="15"/>
  <c r="F41" i="15"/>
  <c r="F3" i="15"/>
  <c r="F19" i="15"/>
  <c r="F35" i="15"/>
  <c r="F53" i="15"/>
  <c r="F57" i="15"/>
  <c r="F61" i="15"/>
  <c r="F65" i="15"/>
  <c r="F69" i="15"/>
  <c r="F73" i="15"/>
  <c r="F77" i="15"/>
  <c r="F81" i="15"/>
  <c r="F85" i="15"/>
  <c r="F11" i="15"/>
  <c r="F27" i="15"/>
  <c r="F43" i="15"/>
  <c r="F55" i="15"/>
  <c r="F7" i="15"/>
  <c r="F23" i="15"/>
  <c r="F39" i="15"/>
  <c r="F45" i="15"/>
  <c r="F47" i="15"/>
  <c r="F49" i="15"/>
  <c r="F51" i="15"/>
  <c r="F31" i="15"/>
  <c r="F64" i="15"/>
  <c r="F82" i="15"/>
  <c r="F89" i="15"/>
  <c r="F91" i="15"/>
  <c r="F72" i="15"/>
  <c r="F59" i="15"/>
  <c r="F63" i="15"/>
  <c r="F83" i="15"/>
  <c r="F15" i="15"/>
  <c r="F84" i="15"/>
  <c r="F87" i="15"/>
  <c r="F93" i="15"/>
  <c r="F97" i="15"/>
  <c r="F101" i="15"/>
  <c r="F71" i="15"/>
  <c r="F56" i="15"/>
  <c r="F62" i="15"/>
  <c r="F70" i="15"/>
  <c r="F78" i="15"/>
  <c r="F54" i="15"/>
  <c r="F79" i="15"/>
  <c r="F58" i="15"/>
  <c r="F68" i="15"/>
  <c r="F80" i="15"/>
  <c r="F92" i="15"/>
  <c r="F90" i="15"/>
  <c r="F52" i="15"/>
  <c r="F67" i="15"/>
  <c r="F88" i="15"/>
  <c r="F60" i="15"/>
  <c r="F74" i="15"/>
  <c r="F95" i="15"/>
  <c r="F99" i="15"/>
  <c r="F66" i="15"/>
  <c r="F75" i="15"/>
  <c r="F86" i="15"/>
  <c r="F76" i="15"/>
  <c r="F94" i="15"/>
  <c r="F98" i="15"/>
  <c r="F100" i="15"/>
  <c r="F96" i="15"/>
  <c r="R4" i="15"/>
  <c r="R8" i="15"/>
  <c r="R12" i="15"/>
  <c r="R16" i="15"/>
  <c r="R20" i="15"/>
  <c r="R24" i="15"/>
  <c r="R28" i="15"/>
  <c r="R32" i="15"/>
  <c r="R36" i="15"/>
  <c r="R40" i="15"/>
  <c r="R44" i="15"/>
  <c r="R48" i="15"/>
  <c r="R6" i="15"/>
  <c r="R10" i="15"/>
  <c r="R14" i="15"/>
  <c r="R18" i="15"/>
  <c r="R22" i="15"/>
  <c r="R26" i="15"/>
  <c r="R30" i="15"/>
  <c r="R34" i="15"/>
  <c r="R38" i="15"/>
  <c r="R42" i="15"/>
  <c r="R46" i="15"/>
  <c r="R50" i="15"/>
  <c r="R5" i="15"/>
  <c r="R9" i="15"/>
  <c r="R13" i="15"/>
  <c r="R17" i="15"/>
  <c r="R21" i="15"/>
  <c r="R25" i="15"/>
  <c r="R29" i="15"/>
  <c r="R33" i="15"/>
  <c r="R37" i="15"/>
  <c r="R41" i="15"/>
  <c r="R7" i="15"/>
  <c r="R23" i="15"/>
  <c r="R39" i="15"/>
  <c r="R53" i="15"/>
  <c r="R57" i="15"/>
  <c r="R61" i="15"/>
  <c r="R65" i="15"/>
  <c r="R69" i="15"/>
  <c r="R73" i="15"/>
  <c r="R77" i="15"/>
  <c r="R81" i="15"/>
  <c r="R85" i="15"/>
  <c r="R45" i="15"/>
  <c r="R47" i="15"/>
  <c r="R15" i="15"/>
  <c r="R31" i="15"/>
  <c r="R51" i="15"/>
  <c r="R55" i="15"/>
  <c r="R11" i="15"/>
  <c r="R27" i="15"/>
  <c r="R43" i="15"/>
  <c r="R3" i="15"/>
  <c r="R60" i="15"/>
  <c r="R68" i="15"/>
  <c r="R78" i="15"/>
  <c r="R87" i="15"/>
  <c r="R67" i="15"/>
  <c r="R79" i="15"/>
  <c r="R80" i="15"/>
  <c r="R93" i="15"/>
  <c r="R97" i="15"/>
  <c r="R101" i="15"/>
  <c r="R88" i="15"/>
  <c r="R90" i="15"/>
  <c r="R66" i="15"/>
  <c r="R74" i="15"/>
  <c r="R59" i="15"/>
  <c r="R75" i="15"/>
  <c r="R35" i="15"/>
  <c r="R64" i="15"/>
  <c r="R76" i="15"/>
  <c r="R63" i="15"/>
  <c r="R86" i="15"/>
  <c r="R54" i="15"/>
  <c r="R56" i="15"/>
  <c r="R82" i="15"/>
  <c r="R95" i="15"/>
  <c r="R99" i="15"/>
  <c r="R52" i="15"/>
  <c r="R58" i="15"/>
  <c r="R84" i="15"/>
  <c r="R89" i="15"/>
  <c r="R19" i="15"/>
  <c r="R83" i="15"/>
  <c r="R49" i="15"/>
  <c r="R62" i="15"/>
  <c r="R71" i="15"/>
  <c r="R72" i="15"/>
  <c r="R91" i="15"/>
  <c r="R98" i="15"/>
  <c r="R94" i="15"/>
  <c r="R96" i="15"/>
  <c r="R92" i="15"/>
  <c r="R70" i="15"/>
  <c r="R100" i="15"/>
  <c r="L6" i="15"/>
  <c r="L10" i="15"/>
  <c r="L14" i="15"/>
  <c r="L18" i="15"/>
  <c r="L22" i="15"/>
  <c r="L26" i="15"/>
  <c r="L30" i="15"/>
  <c r="L34" i="15"/>
  <c r="L38" i="15"/>
  <c r="L42" i="15"/>
  <c r="L46" i="15"/>
  <c r="L50" i="15"/>
  <c r="L4" i="15"/>
  <c r="L8" i="15"/>
  <c r="L12" i="15"/>
  <c r="L16" i="15"/>
  <c r="L20" i="15"/>
  <c r="L24" i="15"/>
  <c r="L28" i="15"/>
  <c r="L32" i="15"/>
  <c r="L36" i="15"/>
  <c r="L40" i="15"/>
  <c r="L44" i="15"/>
  <c r="L48" i="15"/>
  <c r="L3" i="15"/>
  <c r="L7" i="15"/>
  <c r="L11" i="15"/>
  <c r="L15" i="15"/>
  <c r="L19" i="15"/>
  <c r="L23" i="15"/>
  <c r="L27" i="15"/>
  <c r="L31" i="15"/>
  <c r="L35" i="15"/>
  <c r="L39" i="15"/>
  <c r="L43" i="15"/>
  <c r="L5" i="15"/>
  <c r="L21" i="15"/>
  <c r="L37" i="15"/>
  <c r="L45" i="15"/>
  <c r="L47" i="15"/>
  <c r="L49" i="15"/>
  <c r="L51" i="15"/>
  <c r="L55" i="15"/>
  <c r="L59" i="15"/>
  <c r="L63" i="15"/>
  <c r="L67" i="15"/>
  <c r="L71" i="15"/>
  <c r="L75" i="15"/>
  <c r="L79" i="15"/>
  <c r="L83" i="15"/>
  <c r="L13" i="15"/>
  <c r="L29" i="15"/>
  <c r="L53" i="15"/>
  <c r="L9" i="15"/>
  <c r="L25" i="15"/>
  <c r="L41" i="15"/>
  <c r="L66" i="15"/>
  <c r="L80" i="15"/>
  <c r="L92" i="15"/>
  <c r="L57" i="15"/>
  <c r="L65" i="15"/>
  <c r="L81" i="15"/>
  <c r="L86" i="15"/>
  <c r="L88" i="15"/>
  <c r="L82" i="15"/>
  <c r="L95" i="15"/>
  <c r="L99" i="15"/>
  <c r="L33" i="15"/>
  <c r="L64" i="15"/>
  <c r="L76" i="15"/>
  <c r="L91" i="15"/>
  <c r="L77" i="15"/>
  <c r="L17" i="15"/>
  <c r="L56" i="15"/>
  <c r="L62" i="15"/>
  <c r="L70" i="15"/>
  <c r="L78" i="15"/>
  <c r="L87" i="15"/>
  <c r="L89" i="15"/>
  <c r="L54" i="15"/>
  <c r="L61" i="15"/>
  <c r="L69" i="15"/>
  <c r="L52" i="15"/>
  <c r="L58" i="15"/>
  <c r="L72" i="15"/>
  <c r="L84" i="15"/>
  <c r="L93" i="15"/>
  <c r="L97" i="15"/>
  <c r="L101" i="15"/>
  <c r="L73" i="15"/>
  <c r="L85" i="15"/>
  <c r="L60" i="15"/>
  <c r="L68" i="15"/>
  <c r="L74" i="15"/>
  <c r="L96" i="15"/>
  <c r="L94" i="15"/>
  <c r="L90" i="15"/>
  <c r="L100" i="15"/>
  <c r="L98" i="15"/>
  <c r="H4" i="15"/>
  <c r="H8" i="15"/>
  <c r="H12" i="15"/>
  <c r="H16" i="15"/>
  <c r="H20" i="15"/>
  <c r="H24" i="15"/>
  <c r="H28" i="15"/>
  <c r="H32" i="15"/>
  <c r="H36" i="15"/>
  <c r="H40" i="15"/>
  <c r="H44" i="15"/>
  <c r="H48" i="15"/>
  <c r="H6" i="15"/>
  <c r="H10" i="15"/>
  <c r="H14" i="15"/>
  <c r="H18" i="15"/>
  <c r="H22" i="15"/>
  <c r="H26" i="15"/>
  <c r="H30" i="15"/>
  <c r="H34" i="15"/>
  <c r="H38" i="15"/>
  <c r="H42" i="15"/>
  <c r="H49" i="15"/>
  <c r="H51" i="15"/>
  <c r="H3" i="15"/>
  <c r="H19" i="15"/>
  <c r="H35" i="15"/>
  <c r="H54" i="15"/>
  <c r="H58" i="15"/>
  <c r="H62" i="15"/>
  <c r="H66" i="15"/>
  <c r="H70" i="15"/>
  <c r="H74" i="15"/>
  <c r="H78" i="15"/>
  <c r="H82" i="15"/>
  <c r="H86" i="15"/>
  <c r="H90" i="15"/>
  <c r="H17" i="15"/>
  <c r="H33" i="15"/>
  <c r="H15" i="15"/>
  <c r="H31" i="15"/>
  <c r="H53" i="15"/>
  <c r="H57" i="15"/>
  <c r="H61" i="15"/>
  <c r="H65" i="15"/>
  <c r="H69" i="15"/>
  <c r="H73" i="15"/>
  <c r="H77" i="15"/>
  <c r="H81" i="15"/>
  <c r="H85" i="15"/>
  <c r="H11" i="15"/>
  <c r="H27" i="15"/>
  <c r="H43" i="15"/>
  <c r="H52" i="15"/>
  <c r="H56" i="15"/>
  <c r="H60" i="15"/>
  <c r="H64" i="15"/>
  <c r="H68" i="15"/>
  <c r="H9" i="15"/>
  <c r="H25" i="15"/>
  <c r="H41" i="15"/>
  <c r="H7" i="15"/>
  <c r="H23" i="15"/>
  <c r="H39" i="15"/>
  <c r="H46" i="15"/>
  <c r="H55" i="15"/>
  <c r="H59" i="15"/>
  <c r="H76" i="15"/>
  <c r="H13" i="15"/>
  <c r="H94" i="15"/>
  <c r="H98" i="15"/>
  <c r="H63" i="15"/>
  <c r="H5" i="15"/>
  <c r="H47" i="15"/>
  <c r="H89" i="15"/>
  <c r="H91" i="15"/>
  <c r="H83" i="15"/>
  <c r="H72" i="15"/>
  <c r="H84" i="15"/>
  <c r="H87" i="15"/>
  <c r="H93" i="15"/>
  <c r="H97" i="15"/>
  <c r="H101" i="15"/>
  <c r="H71" i="15"/>
  <c r="H96" i="15"/>
  <c r="H79" i="15"/>
  <c r="H100" i="15"/>
  <c r="H37" i="15"/>
  <c r="H45" i="15"/>
  <c r="H80" i="15"/>
  <c r="H92" i="15"/>
  <c r="H67" i="15"/>
  <c r="H88" i="15"/>
  <c r="H29" i="15"/>
  <c r="H75" i="15"/>
  <c r="H21" i="15"/>
  <c r="H99" i="15"/>
  <c r="H50" i="15"/>
  <c r="H95" i="15"/>
  <c r="C3" i="15"/>
  <c r="C7" i="15"/>
  <c r="C11" i="15"/>
  <c r="C15" i="15"/>
  <c r="C19" i="15"/>
  <c r="C23" i="15"/>
  <c r="C27" i="15"/>
  <c r="C31" i="15"/>
  <c r="C35" i="15"/>
  <c r="C39" i="15"/>
  <c r="C43" i="15"/>
  <c r="C47" i="15"/>
  <c r="C51" i="15"/>
  <c r="C5" i="15"/>
  <c r="C9" i="15"/>
  <c r="C13" i="15"/>
  <c r="C17" i="15"/>
  <c r="C21" i="15"/>
  <c r="C25" i="15"/>
  <c r="C29" i="15"/>
  <c r="C33" i="15"/>
  <c r="C37" i="15"/>
  <c r="C41" i="15"/>
  <c r="C45" i="15"/>
  <c r="C49" i="15"/>
  <c r="C4" i="15"/>
  <c r="C8" i="15"/>
  <c r="C12" i="15"/>
  <c r="C16" i="15"/>
  <c r="C20" i="15"/>
  <c r="C24" i="15"/>
  <c r="C28" i="15"/>
  <c r="C32" i="15"/>
  <c r="C36" i="15"/>
  <c r="C40" i="15"/>
  <c r="C44" i="15"/>
  <c r="C10" i="15"/>
  <c r="C26" i="15"/>
  <c r="C42" i="15"/>
  <c r="C52" i="15"/>
  <c r="C56" i="15"/>
  <c r="C60" i="15"/>
  <c r="C64" i="15"/>
  <c r="C68" i="15"/>
  <c r="C72" i="15"/>
  <c r="C76" i="15"/>
  <c r="C80" i="15"/>
  <c r="C84" i="15"/>
  <c r="C18" i="15"/>
  <c r="C34" i="15"/>
  <c r="C46" i="15"/>
  <c r="C48" i="15"/>
  <c r="C50" i="15"/>
  <c r="C54" i="15"/>
  <c r="C14" i="15"/>
  <c r="C30" i="15"/>
  <c r="C22" i="15"/>
  <c r="C59" i="15"/>
  <c r="C63" i="15"/>
  <c r="C77" i="15"/>
  <c r="C92" i="15"/>
  <c r="C62" i="15"/>
  <c r="C70" i="15"/>
  <c r="C71" i="15"/>
  <c r="C78" i="15"/>
  <c r="C79" i="15"/>
  <c r="C96" i="15"/>
  <c r="C100" i="15"/>
  <c r="C6" i="15"/>
  <c r="C61" i="15"/>
  <c r="C69" i="15"/>
  <c r="C73" i="15"/>
  <c r="C85" i="15"/>
  <c r="C88" i="15"/>
  <c r="C90" i="15"/>
  <c r="C74" i="15"/>
  <c r="C58" i="15"/>
  <c r="C67" i="15"/>
  <c r="C75" i="15"/>
  <c r="C86" i="15"/>
  <c r="C66" i="15"/>
  <c r="C81" i="15"/>
  <c r="C94" i="15"/>
  <c r="C98" i="15"/>
  <c r="C83" i="15"/>
  <c r="C38" i="15"/>
  <c r="C82" i="15"/>
  <c r="C91" i="15"/>
  <c r="C55" i="15"/>
  <c r="C57" i="15"/>
  <c r="C65" i="15"/>
  <c r="C101" i="15"/>
  <c r="C99" i="15"/>
  <c r="C87" i="15"/>
  <c r="C97" i="15"/>
  <c r="C95" i="15"/>
  <c r="C53" i="15"/>
  <c r="C89" i="15"/>
  <c r="C93" i="15"/>
  <c r="K5" i="15"/>
  <c r="K9" i="15"/>
  <c r="K13" i="15"/>
  <c r="K17" i="15"/>
  <c r="K21" i="15"/>
  <c r="K25" i="15"/>
  <c r="K29" i="15"/>
  <c r="K33" i="15"/>
  <c r="K37" i="15"/>
  <c r="K41" i="15"/>
  <c r="K45" i="15"/>
  <c r="K49" i="15"/>
  <c r="K3" i="15"/>
  <c r="K7" i="15"/>
  <c r="K11" i="15"/>
  <c r="K15" i="15"/>
  <c r="K19" i="15"/>
  <c r="K23" i="15"/>
  <c r="K27" i="15"/>
  <c r="K31" i="15"/>
  <c r="K35" i="15"/>
  <c r="K39" i="15"/>
  <c r="K43" i="15"/>
  <c r="K47" i="15"/>
  <c r="K12" i="15"/>
  <c r="K28" i="15"/>
  <c r="K44" i="15"/>
  <c r="K46" i="15"/>
  <c r="K48" i="15"/>
  <c r="K51" i="15"/>
  <c r="K55" i="15"/>
  <c r="K59" i="15"/>
  <c r="K63" i="15"/>
  <c r="K67" i="15"/>
  <c r="K71" i="15"/>
  <c r="K75" i="15"/>
  <c r="K79" i="15"/>
  <c r="K83" i="15"/>
  <c r="K87" i="15"/>
  <c r="K91" i="15"/>
  <c r="K10" i="15"/>
  <c r="K26" i="15"/>
  <c r="K42" i="15"/>
  <c r="K50" i="15"/>
  <c r="K8" i="15"/>
  <c r="K24" i="15"/>
  <c r="K40" i="15"/>
  <c r="K54" i="15"/>
  <c r="K58" i="15"/>
  <c r="K62" i="15"/>
  <c r="K66" i="15"/>
  <c r="K70" i="15"/>
  <c r="K74" i="15"/>
  <c r="K78" i="15"/>
  <c r="K82" i="15"/>
  <c r="K4" i="15"/>
  <c r="K20" i="15"/>
  <c r="K36" i="15"/>
  <c r="K53" i="15"/>
  <c r="K57" i="15"/>
  <c r="K61" i="15"/>
  <c r="K65" i="15"/>
  <c r="K69" i="15"/>
  <c r="K18" i="15"/>
  <c r="K34" i="15"/>
  <c r="K16" i="15"/>
  <c r="K32" i="15"/>
  <c r="K52" i="15"/>
  <c r="K56" i="15"/>
  <c r="K60" i="15"/>
  <c r="K81" i="15"/>
  <c r="K86" i="15"/>
  <c r="K88" i="15"/>
  <c r="K22" i="15"/>
  <c r="K95" i="15"/>
  <c r="K99" i="15"/>
  <c r="K14" i="15"/>
  <c r="K64" i="15"/>
  <c r="K76" i="15"/>
  <c r="K6" i="15"/>
  <c r="K77" i="15"/>
  <c r="K94" i="15"/>
  <c r="K98" i="15"/>
  <c r="K89" i="15"/>
  <c r="K97" i="15"/>
  <c r="K72" i="15"/>
  <c r="K84" i="15"/>
  <c r="K93" i="15"/>
  <c r="K101" i="15"/>
  <c r="K73" i="15"/>
  <c r="K85" i="15"/>
  <c r="K68" i="15"/>
  <c r="K38" i="15"/>
  <c r="K30" i="15"/>
  <c r="K92" i="15"/>
  <c r="K80" i="15"/>
  <c r="K90" i="15"/>
  <c r="K100" i="15"/>
  <c r="K96" i="15"/>
  <c r="V5" i="15"/>
  <c r="V9" i="15"/>
  <c r="V13" i="15"/>
  <c r="V17" i="15"/>
  <c r="V21" i="15"/>
  <c r="V25" i="15"/>
  <c r="V29" i="15"/>
  <c r="V33" i="15"/>
  <c r="V37" i="15"/>
  <c r="V41" i="15"/>
  <c r="V45" i="15"/>
  <c r="V49" i="15"/>
  <c r="V4" i="15"/>
  <c r="V8" i="15"/>
  <c r="V12" i="15"/>
  <c r="V16" i="15"/>
  <c r="V20" i="15"/>
  <c r="V24" i="15"/>
  <c r="V28" i="15"/>
  <c r="V32" i="15"/>
  <c r="V36" i="15"/>
  <c r="V40" i="15"/>
  <c r="V3" i="15"/>
  <c r="V7" i="15"/>
  <c r="V11" i="15"/>
  <c r="V15" i="15"/>
  <c r="V19" i="15"/>
  <c r="V23" i="15"/>
  <c r="V27" i="15"/>
  <c r="V31" i="15"/>
  <c r="V35" i="15"/>
  <c r="V39" i="15"/>
  <c r="V43" i="15"/>
  <c r="V47" i="15"/>
  <c r="V6" i="15"/>
  <c r="V10" i="15"/>
  <c r="V14" i="15"/>
  <c r="V18" i="15"/>
  <c r="V22" i="15"/>
  <c r="V26" i="15"/>
  <c r="V30" i="15"/>
  <c r="V34" i="15"/>
  <c r="V38" i="15"/>
  <c r="V42" i="15"/>
  <c r="V51" i="15"/>
  <c r="V55" i="15"/>
  <c r="V59" i="15"/>
  <c r="V63" i="15"/>
  <c r="V67" i="15"/>
  <c r="V71" i="15"/>
  <c r="V75" i="15"/>
  <c r="V79" i="15"/>
  <c r="V83" i="15"/>
  <c r="V87" i="15"/>
  <c r="V91" i="15"/>
  <c r="V44" i="15"/>
  <c r="V53" i="15"/>
  <c r="V57" i="15"/>
  <c r="V61" i="15"/>
  <c r="V65" i="15"/>
  <c r="V69" i="15"/>
  <c r="V46" i="15"/>
  <c r="V48" i="15"/>
  <c r="V50" i="15"/>
  <c r="V52" i="15"/>
  <c r="V56" i="15"/>
  <c r="V70" i="15"/>
  <c r="V95" i="15"/>
  <c r="V99" i="15"/>
  <c r="V94" i="15"/>
  <c r="V78" i="15"/>
  <c r="V66" i="15"/>
  <c r="V60" i="15"/>
  <c r="V68" i="15"/>
  <c r="V72" i="15"/>
  <c r="V84" i="15"/>
  <c r="V89" i="15"/>
  <c r="V73" i="15"/>
  <c r="V98" i="15"/>
  <c r="V85" i="15"/>
  <c r="V74" i="15"/>
  <c r="V80" i="15"/>
  <c r="V93" i="15"/>
  <c r="V97" i="15"/>
  <c r="V101" i="15"/>
  <c r="V81" i="15"/>
  <c r="V90" i="15"/>
  <c r="V64" i="15"/>
  <c r="V76" i="15"/>
  <c r="V54" i="15"/>
  <c r="V82" i="15"/>
  <c r="V86" i="15"/>
  <c r="V88" i="15"/>
  <c r="V92" i="15"/>
  <c r="V96" i="15"/>
  <c r="V100" i="15"/>
  <c r="V62" i="15"/>
  <c r="V77" i="15"/>
  <c r="V58" i="15"/>
  <c r="T4" i="15"/>
  <c r="T8" i="15"/>
  <c r="T12" i="15"/>
  <c r="T16" i="15"/>
  <c r="T20" i="15"/>
  <c r="T24" i="15"/>
  <c r="T28" i="15"/>
  <c r="T32" i="15"/>
  <c r="T36" i="15"/>
  <c r="T40" i="15"/>
  <c r="T44" i="15"/>
  <c r="T48" i="15"/>
  <c r="T6" i="15"/>
  <c r="T10" i="15"/>
  <c r="T14" i="15"/>
  <c r="T18" i="15"/>
  <c r="T22" i="15"/>
  <c r="T26" i="15"/>
  <c r="T30" i="15"/>
  <c r="T34" i="15"/>
  <c r="T38" i="15"/>
  <c r="T42" i="15"/>
  <c r="T7" i="15"/>
  <c r="T23" i="15"/>
  <c r="T39" i="15"/>
  <c r="T54" i="15"/>
  <c r="T58" i="15"/>
  <c r="T62" i="15"/>
  <c r="T66" i="15"/>
  <c r="T70" i="15"/>
  <c r="T74" i="15"/>
  <c r="T78" i="15"/>
  <c r="T82" i="15"/>
  <c r="T86" i="15"/>
  <c r="T90" i="15"/>
  <c r="T5" i="15"/>
  <c r="T21" i="15"/>
  <c r="T37" i="15"/>
  <c r="T3" i="15"/>
  <c r="T19" i="15"/>
  <c r="T35" i="15"/>
  <c r="T53" i="15"/>
  <c r="T57" i="15"/>
  <c r="T61" i="15"/>
  <c r="T65" i="15"/>
  <c r="T69" i="15"/>
  <c r="T73" i="15"/>
  <c r="T77" i="15"/>
  <c r="T81" i="15"/>
  <c r="T45" i="15"/>
  <c r="T47" i="15"/>
  <c r="T50" i="15"/>
  <c r="T15" i="15"/>
  <c r="T31" i="15"/>
  <c r="T49" i="15"/>
  <c r="T52" i="15"/>
  <c r="T56" i="15"/>
  <c r="T60" i="15"/>
  <c r="T64" i="15"/>
  <c r="T68" i="15"/>
  <c r="T13" i="15"/>
  <c r="T29" i="15"/>
  <c r="T11" i="15"/>
  <c r="T27" i="15"/>
  <c r="T43" i="15"/>
  <c r="T51" i="15"/>
  <c r="T55" i="15"/>
  <c r="T59" i="15"/>
  <c r="T71" i="15"/>
  <c r="T72" i="15"/>
  <c r="T84" i="15"/>
  <c r="T89" i="15"/>
  <c r="T91" i="15"/>
  <c r="T79" i="15"/>
  <c r="T46" i="15"/>
  <c r="T94" i="15"/>
  <c r="T98" i="15"/>
  <c r="T41" i="15"/>
  <c r="T85" i="15"/>
  <c r="T87" i="15"/>
  <c r="T67" i="15"/>
  <c r="T33" i="15"/>
  <c r="T80" i="15"/>
  <c r="T93" i="15"/>
  <c r="T97" i="15"/>
  <c r="T101" i="15"/>
  <c r="T25" i="15"/>
  <c r="T92" i="15"/>
  <c r="T100" i="15"/>
  <c r="T17" i="15"/>
  <c r="T75" i="15"/>
  <c r="T88" i="15"/>
  <c r="T96" i="15"/>
  <c r="T9" i="15"/>
  <c r="T76" i="15"/>
  <c r="T63" i="15"/>
  <c r="T99" i="15"/>
  <c r="T95" i="15"/>
  <c r="T83" i="15"/>
  <c r="O3" i="15"/>
  <c r="O7" i="15"/>
  <c r="O11" i="15"/>
  <c r="O15" i="15"/>
  <c r="O19" i="15"/>
  <c r="O23" i="15"/>
  <c r="O27" i="15"/>
  <c r="O31" i="15"/>
  <c r="O35" i="15"/>
  <c r="O39" i="15"/>
  <c r="O43" i="15"/>
  <c r="O47" i="15"/>
  <c r="O5" i="15"/>
  <c r="O9" i="15"/>
  <c r="O13" i="15"/>
  <c r="O17" i="15"/>
  <c r="O21" i="15"/>
  <c r="O25" i="15"/>
  <c r="O29" i="15"/>
  <c r="O33" i="15"/>
  <c r="O37" i="15"/>
  <c r="O41" i="15"/>
  <c r="O45" i="15"/>
  <c r="O49" i="15"/>
  <c r="O4" i="15"/>
  <c r="O8" i="15"/>
  <c r="O12" i="15"/>
  <c r="O16" i="15"/>
  <c r="O20" i="15"/>
  <c r="O24" i="15"/>
  <c r="O28" i="15"/>
  <c r="O32" i="15"/>
  <c r="O36" i="15"/>
  <c r="O40" i="15"/>
  <c r="O14" i="15"/>
  <c r="O30" i="15"/>
  <c r="O44" i="15"/>
  <c r="O46" i="15"/>
  <c r="O52" i="15"/>
  <c r="O56" i="15"/>
  <c r="O60" i="15"/>
  <c r="O64" i="15"/>
  <c r="O68" i="15"/>
  <c r="O72" i="15"/>
  <c r="O76" i="15"/>
  <c r="O80" i="15"/>
  <c r="O84" i="15"/>
  <c r="O6" i="15"/>
  <c r="O22" i="15"/>
  <c r="O38" i="15"/>
  <c r="O54" i="15"/>
  <c r="O18" i="15"/>
  <c r="O34" i="15"/>
  <c r="O50" i="15"/>
  <c r="O67" i="15"/>
  <c r="O73" i="15"/>
  <c r="O85" i="15"/>
  <c r="O55" i="15"/>
  <c r="O66" i="15"/>
  <c r="O74" i="15"/>
  <c r="O82" i="15"/>
  <c r="O53" i="15"/>
  <c r="O57" i="15"/>
  <c r="O75" i="15"/>
  <c r="O88" i="15"/>
  <c r="O90" i="15"/>
  <c r="O92" i="15"/>
  <c r="O96" i="15"/>
  <c r="O100" i="15"/>
  <c r="O42" i="15"/>
  <c r="O51" i="15"/>
  <c r="O59" i="15"/>
  <c r="O65" i="15"/>
  <c r="O81" i="15"/>
  <c r="O86" i="15"/>
  <c r="O26" i="15"/>
  <c r="O48" i="15"/>
  <c r="O63" i="15"/>
  <c r="O83" i="15"/>
  <c r="O91" i="15"/>
  <c r="O62" i="15"/>
  <c r="O70" i="15"/>
  <c r="O71" i="15"/>
  <c r="O77" i="15"/>
  <c r="O94" i="15"/>
  <c r="O98" i="15"/>
  <c r="O61" i="15"/>
  <c r="O69" i="15"/>
  <c r="O79" i="15"/>
  <c r="O10" i="15"/>
  <c r="O58" i="15"/>
  <c r="O78" i="15"/>
  <c r="O87" i="15"/>
  <c r="O89" i="15"/>
  <c r="O101" i="15"/>
  <c r="O99" i="15"/>
  <c r="O97" i="15"/>
  <c r="O95" i="15"/>
  <c r="O93" i="15"/>
  <c r="P3" i="15"/>
  <c r="P7" i="15"/>
  <c r="P11" i="15"/>
  <c r="P15" i="15"/>
  <c r="P19" i="15"/>
  <c r="P23" i="15"/>
  <c r="P27" i="15"/>
  <c r="P31" i="15"/>
  <c r="P35" i="15"/>
  <c r="P39" i="15"/>
  <c r="P43" i="15"/>
  <c r="P47" i="15"/>
  <c r="P6" i="15"/>
  <c r="P10" i="15"/>
  <c r="P14" i="15"/>
  <c r="P18" i="15"/>
  <c r="P22" i="15"/>
  <c r="P26" i="15"/>
  <c r="P30" i="15"/>
  <c r="P34" i="15"/>
  <c r="P38" i="15"/>
  <c r="P42" i="15"/>
  <c r="P5" i="15"/>
  <c r="P9" i="15"/>
  <c r="P13" i="15"/>
  <c r="P17" i="15"/>
  <c r="P21" i="15"/>
  <c r="P25" i="15"/>
  <c r="P29" i="15"/>
  <c r="P33" i="15"/>
  <c r="P37" i="15"/>
  <c r="P41" i="15"/>
  <c r="P45" i="15"/>
  <c r="P49" i="15"/>
  <c r="P4" i="15"/>
  <c r="P8" i="15"/>
  <c r="P12" i="15"/>
  <c r="P16" i="15"/>
  <c r="P20" i="15"/>
  <c r="P24" i="15"/>
  <c r="P28" i="15"/>
  <c r="P32" i="15"/>
  <c r="P36" i="15"/>
  <c r="P40" i="15"/>
  <c r="P53" i="15"/>
  <c r="P57" i="15"/>
  <c r="P61" i="15"/>
  <c r="P65" i="15"/>
  <c r="P69" i="15"/>
  <c r="P73" i="15"/>
  <c r="P77" i="15"/>
  <c r="P81" i="15"/>
  <c r="P85" i="15"/>
  <c r="P89" i="15"/>
  <c r="P48" i="15"/>
  <c r="P50" i="15"/>
  <c r="P51" i="15"/>
  <c r="P55" i="15"/>
  <c r="P59" i="15"/>
  <c r="P63" i="15"/>
  <c r="P67" i="15"/>
  <c r="P71" i="15"/>
  <c r="P54" i="15"/>
  <c r="P58" i="15"/>
  <c r="P46" i="15"/>
  <c r="P93" i="15"/>
  <c r="P97" i="15"/>
  <c r="P101" i="15"/>
  <c r="P96" i="15"/>
  <c r="P80" i="15"/>
  <c r="P75" i="15"/>
  <c r="P66" i="15"/>
  <c r="P74" i="15"/>
  <c r="P88" i="15"/>
  <c r="P90" i="15"/>
  <c r="P92" i="15"/>
  <c r="P100" i="15"/>
  <c r="P64" i="15"/>
  <c r="P76" i="15"/>
  <c r="P86" i="15"/>
  <c r="P44" i="15"/>
  <c r="P82" i="15"/>
  <c r="P95" i="15"/>
  <c r="P99" i="15"/>
  <c r="P56" i="15"/>
  <c r="P83" i="15"/>
  <c r="P62" i="15"/>
  <c r="P91" i="15"/>
  <c r="P52" i="15"/>
  <c r="P70" i="15"/>
  <c r="P72" i="15"/>
  <c r="P84" i="15"/>
  <c r="P94" i="15"/>
  <c r="P98" i="15"/>
  <c r="P78" i="15"/>
  <c r="P87" i="15"/>
  <c r="P68" i="15"/>
  <c r="P79" i="15"/>
  <c r="P60" i="15"/>
  <c r="Q3" i="15"/>
  <c r="Q7" i="15"/>
  <c r="Q11" i="15"/>
  <c r="Q15" i="15"/>
  <c r="Q19" i="15"/>
  <c r="Q23" i="15"/>
  <c r="Q27" i="15"/>
  <c r="Q31" i="15"/>
  <c r="Q35" i="15"/>
  <c r="Q39" i="15"/>
  <c r="Q43" i="15"/>
  <c r="Q47" i="15"/>
  <c r="Q5" i="15"/>
  <c r="Q9" i="15"/>
  <c r="Q13" i="15"/>
  <c r="Q17" i="15"/>
  <c r="Q21" i="15"/>
  <c r="Q25" i="15"/>
  <c r="Q29" i="15"/>
  <c r="Q33" i="15"/>
  <c r="Q37" i="15"/>
  <c r="Q41" i="15"/>
  <c r="Q14" i="15"/>
  <c r="Q30" i="15"/>
  <c r="Q53" i="15"/>
  <c r="Q57" i="15"/>
  <c r="Q61" i="15"/>
  <c r="Q65" i="15"/>
  <c r="Q69" i="15"/>
  <c r="Q73" i="15"/>
  <c r="Q77" i="15"/>
  <c r="Q81" i="15"/>
  <c r="Q85" i="15"/>
  <c r="Q89" i="15"/>
  <c r="Q12" i="15"/>
  <c r="Q28" i="15"/>
  <c r="Q10" i="15"/>
  <c r="Q26" i="15"/>
  <c r="Q42" i="15"/>
  <c r="Q44" i="15"/>
  <c r="Q46" i="15"/>
  <c r="Q49" i="15"/>
  <c r="Q52" i="15"/>
  <c r="Q56" i="15"/>
  <c r="Q60" i="15"/>
  <c r="Q64" i="15"/>
  <c r="Q68" i="15"/>
  <c r="Q72" i="15"/>
  <c r="Q76" i="15"/>
  <c r="Q80" i="15"/>
  <c r="Q84" i="15"/>
  <c r="Q6" i="15"/>
  <c r="Q22" i="15"/>
  <c r="Q38" i="15"/>
  <c r="Q51" i="15"/>
  <c r="Q55" i="15"/>
  <c r="Q59" i="15"/>
  <c r="Q63" i="15"/>
  <c r="Q67" i="15"/>
  <c r="Q4" i="15"/>
  <c r="Q20" i="15"/>
  <c r="Q36" i="15"/>
  <c r="Q18" i="15"/>
  <c r="Q34" i="15"/>
  <c r="Q54" i="15"/>
  <c r="Q58" i="15"/>
  <c r="Q79" i="15"/>
  <c r="Q74" i="15"/>
  <c r="Q40" i="15"/>
  <c r="Q50" i="15"/>
  <c r="Q93" i="15"/>
  <c r="Q97" i="15"/>
  <c r="Q101" i="15"/>
  <c r="Q66" i="15"/>
  <c r="Q32" i="15"/>
  <c r="Q24" i="15"/>
  <c r="Q75" i="15"/>
  <c r="Q88" i="15"/>
  <c r="Q90" i="15"/>
  <c r="Q92" i="15"/>
  <c r="Q96" i="15"/>
  <c r="Q100" i="15"/>
  <c r="Q16" i="15"/>
  <c r="Q86" i="15"/>
  <c r="Q99" i="15"/>
  <c r="Q8" i="15"/>
  <c r="Q48" i="15"/>
  <c r="Q82" i="15"/>
  <c r="Q95" i="15"/>
  <c r="Q83" i="15"/>
  <c r="Q45" i="15"/>
  <c r="Q62" i="15"/>
  <c r="Q71" i="15"/>
  <c r="Q91" i="15"/>
  <c r="Q70" i="15"/>
  <c r="Q94" i="15"/>
  <c r="Q78" i="15"/>
  <c r="Q87" i="15"/>
  <c r="Q98" i="15"/>
  <c r="S4" i="15"/>
  <c r="S8" i="15"/>
  <c r="S12" i="15"/>
  <c r="S16" i="15"/>
  <c r="S20" i="15"/>
  <c r="S24" i="15"/>
  <c r="S28" i="15"/>
  <c r="S32" i="15"/>
  <c r="S36" i="15"/>
  <c r="S40" i="15"/>
  <c r="S44" i="15"/>
  <c r="S48" i="15"/>
  <c r="S3" i="15"/>
  <c r="S7" i="15"/>
  <c r="S11" i="15"/>
  <c r="S15" i="15"/>
  <c r="S19" i="15"/>
  <c r="S23" i="15"/>
  <c r="S27" i="15"/>
  <c r="S31" i="15"/>
  <c r="S35" i="15"/>
  <c r="S39" i="15"/>
  <c r="S43" i="15"/>
  <c r="S6" i="15"/>
  <c r="S10" i="15"/>
  <c r="S14" i="15"/>
  <c r="S18" i="15"/>
  <c r="S22" i="15"/>
  <c r="S26" i="15"/>
  <c r="S30" i="15"/>
  <c r="S34" i="15"/>
  <c r="S38" i="15"/>
  <c r="S42" i="15"/>
  <c r="S46" i="15"/>
  <c r="S50" i="15"/>
  <c r="S5" i="15"/>
  <c r="S9" i="15"/>
  <c r="S13" i="15"/>
  <c r="S17" i="15"/>
  <c r="S21" i="15"/>
  <c r="S25" i="15"/>
  <c r="S29" i="15"/>
  <c r="S33" i="15"/>
  <c r="S37" i="15"/>
  <c r="S41" i="15"/>
  <c r="S54" i="15"/>
  <c r="S58" i="15"/>
  <c r="S62" i="15"/>
  <c r="S66" i="15"/>
  <c r="S70" i="15"/>
  <c r="S74" i="15"/>
  <c r="S78" i="15"/>
  <c r="S82" i="15"/>
  <c r="S86" i="15"/>
  <c r="S90" i="15"/>
  <c r="S49" i="15"/>
  <c r="S52" i="15"/>
  <c r="S56" i="15"/>
  <c r="S60" i="15"/>
  <c r="S64" i="15"/>
  <c r="S68" i="15"/>
  <c r="S51" i="15"/>
  <c r="S55" i="15"/>
  <c r="S59" i="15"/>
  <c r="S94" i="15"/>
  <c r="S98" i="15"/>
  <c r="S93" i="15"/>
  <c r="S101" i="15"/>
  <c r="S73" i="15"/>
  <c r="S85" i="15"/>
  <c r="S87" i="15"/>
  <c r="S57" i="15"/>
  <c r="S67" i="15"/>
  <c r="S79" i="15"/>
  <c r="S53" i="15"/>
  <c r="S80" i="15"/>
  <c r="S97" i="15"/>
  <c r="S47" i="15"/>
  <c r="S65" i="15"/>
  <c r="S81" i="15"/>
  <c r="S75" i="15"/>
  <c r="S88" i="15"/>
  <c r="S92" i="15"/>
  <c r="S96" i="15"/>
  <c r="S100" i="15"/>
  <c r="S76" i="15"/>
  <c r="S63" i="15"/>
  <c r="S77" i="15"/>
  <c r="S95" i="15"/>
  <c r="S99" i="15"/>
  <c r="S45" i="15"/>
  <c r="S83" i="15"/>
  <c r="S91" i="15"/>
  <c r="S69" i="15"/>
  <c r="S89" i="15"/>
  <c r="S71" i="15"/>
  <c r="S72" i="15"/>
  <c r="S61" i="15"/>
  <c r="S84" i="15"/>
  <c r="G4" i="15"/>
  <c r="G8" i="15"/>
  <c r="G12" i="15"/>
  <c r="G16" i="15"/>
  <c r="G20" i="15"/>
  <c r="G24" i="15"/>
  <c r="G28" i="15"/>
  <c r="G32" i="15"/>
  <c r="G36" i="15"/>
  <c r="G40" i="15"/>
  <c r="G44" i="15"/>
  <c r="G48" i="15"/>
  <c r="G3" i="15"/>
  <c r="G7" i="15"/>
  <c r="G11" i="15"/>
  <c r="G15" i="15"/>
  <c r="G19" i="15"/>
  <c r="G23" i="15"/>
  <c r="G27" i="15"/>
  <c r="G31" i="15"/>
  <c r="G35" i="15"/>
  <c r="G39" i="15"/>
  <c r="G43" i="15"/>
  <c r="G6" i="15"/>
  <c r="G10" i="15"/>
  <c r="G14" i="15"/>
  <c r="G18" i="15"/>
  <c r="G22" i="15"/>
  <c r="G26" i="15"/>
  <c r="G30" i="15"/>
  <c r="G34" i="15"/>
  <c r="G38" i="15"/>
  <c r="G42" i="15"/>
  <c r="G46" i="15"/>
  <c r="G50" i="15"/>
  <c r="G5" i="15"/>
  <c r="G9" i="15"/>
  <c r="G13" i="15"/>
  <c r="G17" i="15"/>
  <c r="G21" i="15"/>
  <c r="G25" i="15"/>
  <c r="G29" i="15"/>
  <c r="G33" i="15"/>
  <c r="G37" i="15"/>
  <c r="G41" i="15"/>
  <c r="G54" i="15"/>
  <c r="G58" i="15"/>
  <c r="G62" i="15"/>
  <c r="G66" i="15"/>
  <c r="G70" i="15"/>
  <c r="G74" i="15"/>
  <c r="G78" i="15"/>
  <c r="G82" i="15"/>
  <c r="G86" i="15"/>
  <c r="G90" i="15"/>
  <c r="G52" i="15"/>
  <c r="G56" i="15"/>
  <c r="G60" i="15"/>
  <c r="G64" i="15"/>
  <c r="G68" i="15"/>
  <c r="G72" i="15"/>
  <c r="G55" i="15"/>
  <c r="G59" i="15"/>
  <c r="G45" i="15"/>
  <c r="G47" i="15"/>
  <c r="G53" i="15"/>
  <c r="G94" i="15"/>
  <c r="G98" i="15"/>
  <c r="G77" i="15"/>
  <c r="G89" i="15"/>
  <c r="G91" i="15"/>
  <c r="G87" i="15"/>
  <c r="G93" i="15"/>
  <c r="G97" i="15"/>
  <c r="G101" i="15"/>
  <c r="G51" i="15"/>
  <c r="G63" i="15"/>
  <c r="G83" i="15"/>
  <c r="G84" i="15"/>
  <c r="G71" i="15"/>
  <c r="G61" i="15"/>
  <c r="G69" i="15"/>
  <c r="G73" i="15"/>
  <c r="G85" i="15"/>
  <c r="G79" i="15"/>
  <c r="G96" i="15"/>
  <c r="G100" i="15"/>
  <c r="G80" i="15"/>
  <c r="G92" i="15"/>
  <c r="G49" i="15"/>
  <c r="G67" i="15"/>
  <c r="G88" i="15"/>
  <c r="G75" i="15"/>
  <c r="G81" i="15"/>
  <c r="G95" i="15"/>
  <c r="G99" i="15"/>
  <c r="G76" i="15"/>
  <c r="G65" i="15"/>
  <c r="G57" i="15"/>
  <c r="I5" i="15"/>
  <c r="I9" i="15"/>
  <c r="I13" i="15"/>
  <c r="I17" i="15"/>
  <c r="I21" i="15"/>
  <c r="I25" i="15"/>
  <c r="I29" i="15"/>
  <c r="I33" i="15"/>
  <c r="I37" i="15"/>
  <c r="I41" i="15"/>
  <c r="I45" i="15"/>
  <c r="I49" i="15"/>
  <c r="I3" i="15"/>
  <c r="I7" i="15"/>
  <c r="I11" i="15"/>
  <c r="I15" i="15"/>
  <c r="I19" i="15"/>
  <c r="I23" i="15"/>
  <c r="I27" i="15"/>
  <c r="I31" i="15"/>
  <c r="I35" i="15"/>
  <c r="I39" i="15"/>
  <c r="I43" i="15"/>
  <c r="I47" i="15"/>
  <c r="I51" i="15"/>
  <c r="I6" i="15"/>
  <c r="I10" i="15"/>
  <c r="I14" i="15"/>
  <c r="I18" i="15"/>
  <c r="I22" i="15"/>
  <c r="I26" i="15"/>
  <c r="I30" i="15"/>
  <c r="I34" i="15"/>
  <c r="I38" i="15"/>
  <c r="I42" i="15"/>
  <c r="I12" i="15"/>
  <c r="I28" i="15"/>
  <c r="I44" i="15"/>
  <c r="I50" i="15"/>
  <c r="I54" i="15"/>
  <c r="I58" i="15"/>
  <c r="I62" i="15"/>
  <c r="I66" i="15"/>
  <c r="I70" i="15"/>
  <c r="I74" i="15"/>
  <c r="I78" i="15"/>
  <c r="I82" i="15"/>
  <c r="I4" i="15"/>
  <c r="I20" i="15"/>
  <c r="I36" i="15"/>
  <c r="I52" i="15"/>
  <c r="I16" i="15"/>
  <c r="I32" i="15"/>
  <c r="I40" i="15"/>
  <c r="I57" i="15"/>
  <c r="I65" i="15"/>
  <c r="I75" i="15"/>
  <c r="I24" i="15"/>
  <c r="I53" i="15"/>
  <c r="I64" i="15"/>
  <c r="I76" i="15"/>
  <c r="I89" i="15"/>
  <c r="I91" i="15"/>
  <c r="I59" i="15"/>
  <c r="I77" i="15"/>
  <c r="I94" i="15"/>
  <c r="I98" i="15"/>
  <c r="I84" i="15"/>
  <c r="I63" i="15"/>
  <c r="I83" i="15"/>
  <c r="I48" i="15"/>
  <c r="I56" i="15"/>
  <c r="I72" i="15"/>
  <c r="I8" i="15"/>
  <c r="I61" i="15"/>
  <c r="I69" i="15"/>
  <c r="I71" i="15"/>
  <c r="I73" i="15"/>
  <c r="I85" i="15"/>
  <c r="I68" i="15"/>
  <c r="I67" i="15"/>
  <c r="I79" i="15"/>
  <c r="I90" i="15"/>
  <c r="I96" i="15"/>
  <c r="I100" i="15"/>
  <c r="I81" i="15"/>
  <c r="I88" i="15"/>
  <c r="I60" i="15"/>
  <c r="I80" i="15"/>
  <c r="I92" i="15"/>
  <c r="I86" i="15"/>
  <c r="I101" i="15"/>
  <c r="I99" i="15"/>
  <c r="I87" i="15"/>
  <c r="I46" i="15"/>
  <c r="I97" i="15"/>
  <c r="I95" i="15"/>
  <c r="I55" i="15"/>
  <c r="I93" i="15"/>
  <c r="N6" i="15"/>
  <c r="N10" i="15"/>
  <c r="N14" i="15"/>
  <c r="N18" i="15"/>
  <c r="N22" i="15"/>
  <c r="N26" i="15"/>
  <c r="N30" i="15"/>
  <c r="N34" i="15"/>
  <c r="N38" i="15"/>
  <c r="N42" i="15"/>
  <c r="N46" i="15"/>
  <c r="N50" i="15"/>
  <c r="N4" i="15"/>
  <c r="N8" i="15"/>
  <c r="N12" i="15"/>
  <c r="N16" i="15"/>
  <c r="N20" i="15"/>
  <c r="N24" i="15"/>
  <c r="N28" i="15"/>
  <c r="N32" i="15"/>
  <c r="N36" i="15"/>
  <c r="N40" i="15"/>
  <c r="N44" i="15"/>
  <c r="N5" i="15"/>
  <c r="N21" i="15"/>
  <c r="N37" i="15"/>
  <c r="N52" i="15"/>
  <c r="N56" i="15"/>
  <c r="N60" i="15"/>
  <c r="N64" i="15"/>
  <c r="N68" i="15"/>
  <c r="N72" i="15"/>
  <c r="N76" i="15"/>
  <c r="N80" i="15"/>
  <c r="N84" i="15"/>
  <c r="N88" i="15"/>
  <c r="N3" i="15"/>
  <c r="N19" i="15"/>
  <c r="N35" i="15"/>
  <c r="N45" i="15"/>
  <c r="N48" i="15"/>
  <c r="N17" i="15"/>
  <c r="N33" i="15"/>
  <c r="N51" i="15"/>
  <c r="N55" i="15"/>
  <c r="N59" i="15"/>
  <c r="N63" i="15"/>
  <c r="N67" i="15"/>
  <c r="N71" i="15"/>
  <c r="N75" i="15"/>
  <c r="N79" i="15"/>
  <c r="N83" i="15"/>
  <c r="N13" i="15"/>
  <c r="N29" i="15"/>
  <c r="N54" i="15"/>
  <c r="N58" i="15"/>
  <c r="N62" i="15"/>
  <c r="N66" i="15"/>
  <c r="N11" i="15"/>
  <c r="N27" i="15"/>
  <c r="N43" i="15"/>
  <c r="N9" i="15"/>
  <c r="N25" i="15"/>
  <c r="N41" i="15"/>
  <c r="N53" i="15"/>
  <c r="N57" i="15"/>
  <c r="N74" i="15"/>
  <c r="N65" i="15"/>
  <c r="N31" i="15"/>
  <c r="N90" i="15"/>
  <c r="N92" i="15"/>
  <c r="N96" i="15"/>
  <c r="N100" i="15"/>
  <c r="N81" i="15"/>
  <c r="N23" i="15"/>
  <c r="N47" i="15"/>
  <c r="N86" i="15"/>
  <c r="N15" i="15"/>
  <c r="N82" i="15"/>
  <c r="N95" i="15"/>
  <c r="N99" i="15"/>
  <c r="N7" i="15"/>
  <c r="N91" i="15"/>
  <c r="N98" i="15"/>
  <c r="N70" i="15"/>
  <c r="N77" i="15"/>
  <c r="N94" i="15"/>
  <c r="N78" i="15"/>
  <c r="N87" i="15"/>
  <c r="N89" i="15"/>
  <c r="N49" i="15"/>
  <c r="N61" i="15"/>
  <c r="N69" i="15"/>
  <c r="N85" i="15"/>
  <c r="N101" i="15"/>
  <c r="N39" i="15"/>
  <c r="N97" i="15"/>
  <c r="N93" i="15"/>
  <c r="N73" i="15"/>
  <c r="AP1" i="6"/>
  <c r="AO1" i="6"/>
  <c r="AN1" i="6"/>
  <c r="AM1" i="6"/>
  <c r="DD1" i="12"/>
  <c r="CV1" i="12"/>
  <c r="CF1" i="12"/>
  <c r="BX1" i="12"/>
  <c r="BH1" i="12"/>
  <c r="AZ1" i="12"/>
  <c r="AR1" i="12"/>
  <c r="CR1" i="12"/>
  <c r="CB1" i="12"/>
  <c r="BL1" i="12"/>
  <c r="BD1" i="12"/>
  <c r="CZ1" i="12"/>
  <c r="CJ1" i="12"/>
  <c r="BT1" i="12"/>
  <c r="AV1" i="12"/>
  <c r="CL1" i="12"/>
  <c r="BN1" i="12"/>
  <c r="CX1" i="12"/>
  <c r="CH1" i="12"/>
  <c r="BR1" i="12"/>
  <c r="CT1" i="12"/>
  <c r="BF1" i="12"/>
  <c r="DF1" i="12"/>
  <c r="CP1" i="12"/>
  <c r="BZ1" i="12"/>
  <c r="BJ1" i="12"/>
  <c r="BB1" i="12"/>
  <c r="AT1" i="12"/>
  <c r="DB1" i="12"/>
  <c r="CD1" i="12"/>
  <c r="BV1" i="12"/>
  <c r="AX1" i="12"/>
  <c r="CN1" i="12"/>
  <c r="BP1" i="12"/>
  <c r="CY1" i="16"/>
  <c r="CX1" i="16"/>
  <c r="CW1" i="16"/>
  <c r="CV1" i="16"/>
  <c r="CU1" i="16"/>
  <c r="CT1" i="16"/>
  <c r="CS1" i="16"/>
  <c r="CR1" i="16"/>
  <c r="CQ1" i="16"/>
  <c r="CP1" i="16"/>
  <c r="CO1" i="16"/>
  <c r="CN1" i="16"/>
  <c r="CM1" i="16"/>
  <c r="CL1" i="16"/>
  <c r="CK1" i="16"/>
  <c r="CJ1" i="16"/>
  <c r="CI1" i="16"/>
  <c r="CH1" i="16"/>
  <c r="CG1" i="16"/>
  <c r="CF1" i="16"/>
  <c r="CE1" i="16"/>
  <c r="CD1" i="16"/>
  <c r="CC1" i="16"/>
  <c r="CB1" i="16"/>
  <c r="CA1" i="16"/>
  <c r="BZ1" i="16"/>
  <c r="BY1" i="16"/>
  <c r="BX1" i="16"/>
  <c r="BW1" i="16"/>
  <c r="BV1" i="16"/>
  <c r="BU1" i="16"/>
  <c r="BT1" i="16"/>
  <c r="BS1" i="16"/>
  <c r="BR1" i="16"/>
  <c r="BQ1" i="16"/>
  <c r="BP1" i="16"/>
  <c r="BO1" i="16"/>
  <c r="BN1" i="16"/>
  <c r="BM1" i="16"/>
  <c r="BL1" i="16"/>
  <c r="BK1" i="16"/>
  <c r="BJ1" i="16"/>
  <c r="BI1" i="16"/>
  <c r="BH1" i="16"/>
  <c r="BG1" i="16"/>
  <c r="BF1" i="16"/>
  <c r="BE1" i="16"/>
  <c r="BD1" i="16"/>
  <c r="BC1" i="16"/>
  <c r="BB1" i="16"/>
  <c r="BA1" i="16"/>
  <c r="AZ1" i="16"/>
  <c r="AY1" i="16"/>
  <c r="AX1" i="16"/>
  <c r="AW1" i="16"/>
  <c r="AV1" i="16"/>
  <c r="AU1" i="16"/>
  <c r="AT1" i="16"/>
  <c r="AS1" i="16"/>
  <c r="AR1" i="16"/>
  <c r="AQ1" i="16"/>
  <c r="AP1" i="16"/>
  <c r="AO1" i="16"/>
  <c r="AN1" i="16"/>
  <c r="AM1" i="16"/>
  <c r="AL1" i="16"/>
  <c r="AK1" i="16"/>
  <c r="AJ1" i="16"/>
  <c r="AI1" i="16"/>
  <c r="AH1" i="16"/>
  <c r="AG1" i="16"/>
  <c r="AF1" i="16"/>
  <c r="AE1" i="16"/>
  <c r="AD1" i="16"/>
  <c r="AC1" i="16"/>
  <c r="AB1" i="16"/>
  <c r="AA1" i="16"/>
  <c r="Z1" i="16"/>
  <c r="Y1" i="16"/>
  <c r="X1" i="16"/>
  <c r="W1" i="16"/>
  <c r="V1" i="16"/>
  <c r="U1" i="16"/>
  <c r="T1" i="16"/>
  <c r="S1" i="16"/>
  <c r="R1" i="16"/>
  <c r="Q1" i="16"/>
  <c r="P1" i="16"/>
  <c r="O1" i="16"/>
  <c r="N1" i="16"/>
  <c r="M1" i="16"/>
  <c r="L1" i="16"/>
  <c r="K1" i="16"/>
  <c r="J1" i="16"/>
  <c r="I1" i="16"/>
  <c r="H1" i="16"/>
  <c r="G1" i="16"/>
  <c r="F1" i="16"/>
  <c r="E1" i="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<sst xmlns="http://schemas.openxmlformats.org/spreadsheetml/2006/main" count="548" uniqueCount="435">
  <si>
    <t>identifier</t>
  </si>
  <si>
    <t>i1</t>
  </si>
  <si>
    <t>Title</t>
  </si>
  <si>
    <t>Description</t>
  </si>
  <si>
    <t>Authors</t>
  </si>
  <si>
    <t>Unit</t>
  </si>
  <si>
    <t>Measurement type</t>
  </si>
  <si>
    <t>Specification</t>
  </si>
  <si>
    <t>Last name</t>
  </si>
  <si>
    <t>First name</t>
  </si>
  <si>
    <t>Mid initials</t>
  </si>
  <si>
    <t>Email</t>
  </si>
  <si>
    <t>Phone</t>
  </si>
  <si>
    <t>Fax</t>
  </si>
  <si>
    <t>Address</t>
  </si>
  <si>
    <t>Affiliation</t>
  </si>
  <si>
    <t>Variable</t>
  </si>
  <si>
    <t>Variable type</t>
  </si>
  <si>
    <t>Sensor type</t>
  </si>
  <si>
    <t>s01</t>
  </si>
  <si>
    <t>s02</t>
  </si>
  <si>
    <t>Investigation Publication Title</t>
  </si>
  <si>
    <t>Investigation Publication Status</t>
  </si>
  <si>
    <t>Roles</t>
  </si>
  <si>
    <t>DOI</t>
  </si>
  <si>
    <t>Public release date</t>
  </si>
  <si>
    <t>Submission date</t>
  </si>
  <si>
    <t>Comments</t>
  </si>
  <si>
    <t>Location or lab name</t>
  </si>
  <si>
    <t>Detail type</t>
  </si>
  <si>
    <t>Set-up or test specimen name</t>
  </si>
  <si>
    <t>Identifier</t>
  </si>
  <si>
    <t>submission date</t>
  </si>
  <si>
    <t>Publication date</t>
  </si>
  <si>
    <t>Sensor</t>
  </si>
  <si>
    <t>Name of experiment preparation protocol</t>
  </si>
  <si>
    <t>Sensor model</t>
  </si>
  <si>
    <t>General info</t>
  </si>
  <si>
    <t>Contact Details</t>
  </si>
  <si>
    <t>Publication Details</t>
  </si>
  <si>
    <t>Goebel</t>
  </si>
  <si>
    <t>Investigator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</si>
  <si>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</si>
  <si>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</si>
  <si>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</si>
  <si>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</si>
  <si>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</si>
  <si>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</si>
  <si>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</si>
  <si>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</si>
  <si>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</si>
  <si>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</si>
  <si>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</si>
  <si>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</si>
  <si>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</si>
  <si>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</si>
  <si>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Combination 1</t>
  </si>
  <si>
    <t>Combination 2</t>
  </si>
  <si>
    <t>Combination 3</t>
  </si>
  <si>
    <t>Combination 4</t>
  </si>
  <si>
    <t>Combination 5</t>
  </si>
  <si>
    <t>Combination 6</t>
  </si>
  <si>
    <t>Combination 7</t>
  </si>
  <si>
    <t>Combination 8</t>
  </si>
  <si>
    <t>Combination 9</t>
  </si>
  <si>
    <t>Combination 10</t>
  </si>
  <si>
    <t>Combination 11</t>
  </si>
  <si>
    <t>Combination 12</t>
  </si>
  <si>
    <t>Combination 13</t>
  </si>
  <si>
    <t>Combination 14</t>
  </si>
  <si>
    <t>Combination 15</t>
  </si>
  <si>
    <t>Combination 16</t>
  </si>
  <si>
    <t>Time</t>
  </si>
  <si>
    <t>CMAPSS</t>
  </si>
  <si>
    <t>Prognostics of a turbofan engine</t>
  </si>
  <si>
    <t>Saxena</t>
  </si>
  <si>
    <t>Simon</t>
  </si>
  <si>
    <t>Neil</t>
  </si>
  <si>
    <t>A.</t>
  </si>
  <si>
    <t>K.</t>
  </si>
  <si>
    <t>D.</t>
  </si>
  <si>
    <t>N.</t>
  </si>
  <si>
    <t>Damage Propagation Modeling for Aircraft Engine Run-to-Failure Simulation’</t>
  </si>
  <si>
    <t>A. Saxena</t>
  </si>
  <si>
    <t>K. Goebel</t>
  </si>
  <si>
    <t>D. Simon</t>
  </si>
  <si>
    <t>N. Eklund</t>
  </si>
  <si>
    <t>Published</t>
  </si>
  <si>
    <t>Trajectory</t>
  </si>
  <si>
    <t>Software</t>
  </si>
  <si>
    <t>Matlab/Simulink</t>
  </si>
  <si>
    <t>NASA simulation</t>
  </si>
  <si>
    <t>Simulation preparation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</si>
  <si>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</si>
  <si>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</si>
  <si>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</si>
  <si>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</si>
  <si>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</si>
  <si>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</si>
  <si>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</si>
  <si>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</si>
  <si>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</si>
  <si>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</si>
  <si>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</si>
  <si>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</si>
  <si>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</si>
  <si>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</si>
  <si>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</si>
  <si>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</si>
  <si>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</si>
  <si>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</si>
  <si>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</si>
  <si>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</si>
  <si>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</si>
  <si>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</si>
  <si>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</si>
  <si>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</si>
  <si>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</si>
  <si>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</si>
  <si>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</si>
  <si>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</si>
  <si>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</si>
  <si>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</si>
  <si>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</si>
  <si>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</si>
  <si>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</si>
  <si>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</si>
  <si>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</si>
  <si>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</si>
  <si>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</si>
  <si>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</si>
  <si>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</si>
  <si>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</si>
  <si>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</si>
  <si>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</si>
  <si>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</si>
  <si>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</si>
  <si>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</si>
  <si>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</si>
  <si>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</si>
  <si>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</si>
  <si>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</si>
  <si>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</si>
  <si>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</si>
  <si>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</si>
  <si>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</si>
  <si>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</si>
  <si>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</si>
  <si>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</si>
  <si>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</si>
  <si>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</si>
  <si>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</si>
  <si>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</si>
  <si>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</si>
  <si>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</si>
  <si>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</si>
  <si>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</si>
  <si>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</si>
  <si>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</si>
  <si>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</si>
  <si>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</si>
  <si>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</si>
  <si>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</si>
  <si>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</si>
  <si>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</si>
  <si>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</si>
  <si>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</si>
  <si>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</si>
  <si>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</si>
  <si>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</si>
  <si>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</si>
  <si>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</si>
  <si>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</si>
  <si>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</si>
  <si>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</si>
  <si>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</si>
  <si>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</si>
  <si>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Trajectory 1</t>
  </si>
  <si>
    <t>Trajectory 2</t>
  </si>
  <si>
    <t>Trajectory 3</t>
  </si>
  <si>
    <t>Trajectory 4</t>
  </si>
  <si>
    <t>Trajectory 5</t>
  </si>
  <si>
    <t>Trajectory 6</t>
  </si>
  <si>
    <t>Trajectory 7</t>
  </si>
  <si>
    <t>Trajectory 8</t>
  </si>
  <si>
    <t>Trajectory 9</t>
  </si>
  <si>
    <t>Trajectory 10</t>
  </si>
  <si>
    <t>Trajectory 11</t>
  </si>
  <si>
    <t>Trajectory 12</t>
  </si>
  <si>
    <t>Trajectory 13</t>
  </si>
  <si>
    <t>Trajectory 14</t>
  </si>
  <si>
    <t>Trajectory 15</t>
  </si>
  <si>
    <t>Trajectory 16</t>
  </si>
  <si>
    <t>Trajectory 17</t>
  </si>
  <si>
    <t>Trajectory 18</t>
  </si>
  <si>
    <t>Trajectory 19</t>
  </si>
  <si>
    <t>Trajectory 20</t>
  </si>
  <si>
    <t>Trajectory 21</t>
  </si>
  <si>
    <t>Trajectory 22</t>
  </si>
  <si>
    <t>Trajectory 23</t>
  </si>
  <si>
    <t>Trajectory 24</t>
  </si>
  <si>
    <t>Trajectory 25</t>
  </si>
  <si>
    <t>Trajectory 26</t>
  </si>
  <si>
    <t>Trajectory 27</t>
  </si>
  <si>
    <t>Trajectory 28</t>
  </si>
  <si>
    <t>Trajectory 29</t>
  </si>
  <si>
    <t>Trajectory 30</t>
  </si>
  <si>
    <t>Trajectory 31</t>
  </si>
  <si>
    <t>Trajectory 32</t>
  </si>
  <si>
    <t>Trajectory 33</t>
  </si>
  <si>
    <t>Trajectory 34</t>
  </si>
  <si>
    <t>Trajectory 35</t>
  </si>
  <si>
    <t>Trajectory 36</t>
  </si>
  <si>
    <t>Trajectory 37</t>
  </si>
  <si>
    <t>Trajectory 38</t>
  </si>
  <si>
    <t>Trajectory 39</t>
  </si>
  <si>
    <t>Trajectory 40</t>
  </si>
  <si>
    <t>Trajectory 41</t>
  </si>
  <si>
    <t>Trajectory 42</t>
  </si>
  <si>
    <t>Trajectory 43</t>
  </si>
  <si>
    <t>Trajectory 44</t>
  </si>
  <si>
    <t>Trajectory 45</t>
  </si>
  <si>
    <t>Trajectory 46</t>
  </si>
  <si>
    <t>Trajectory 47</t>
  </si>
  <si>
    <t>Trajectory 48</t>
  </si>
  <si>
    <t>Trajectory 49</t>
  </si>
  <si>
    <t>Trajectory 50</t>
  </si>
  <si>
    <t>Trajectory 51</t>
  </si>
  <si>
    <t>Trajectory 52</t>
  </si>
  <si>
    <t>Trajectory 53</t>
  </si>
  <si>
    <t>Trajectory 54</t>
  </si>
  <si>
    <t>Trajectory 55</t>
  </si>
  <si>
    <t>Trajectory 56</t>
  </si>
  <si>
    <t>Trajectory 57</t>
  </si>
  <si>
    <t>Trajectory 58</t>
  </si>
  <si>
    <t>Trajectory 59</t>
  </si>
  <si>
    <t>Trajectory 60</t>
  </si>
  <si>
    <t>Trajectory 61</t>
  </si>
  <si>
    <t>Trajectory 62</t>
  </si>
  <si>
    <t>Trajectory 63</t>
  </si>
  <si>
    <t>Trajectory 64</t>
  </si>
  <si>
    <t>Trajectory 65</t>
  </si>
  <si>
    <t>Trajectory 66</t>
  </si>
  <si>
    <t>Trajectory 67</t>
  </si>
  <si>
    <t>Trajectory 68</t>
  </si>
  <si>
    <t>Trajectory 69</t>
  </si>
  <si>
    <t>Trajectory 70</t>
  </si>
  <si>
    <t>Trajectory 71</t>
  </si>
  <si>
    <t>Trajectory 72</t>
  </si>
  <si>
    <t>Trajectory 73</t>
  </si>
  <si>
    <t>Trajectory 74</t>
  </si>
  <si>
    <t>Trajectory 75</t>
  </si>
  <si>
    <t>Trajectory 76</t>
  </si>
  <si>
    <t>Trajectory 77</t>
  </si>
  <si>
    <t>Trajectory 78</t>
  </si>
  <si>
    <t>Trajectory 79</t>
  </si>
  <si>
    <t>Trajectory 80</t>
  </si>
  <si>
    <t>Trajectory 81</t>
  </si>
  <si>
    <t>Trajectory 82</t>
  </si>
  <si>
    <t>Trajectory 83</t>
  </si>
  <si>
    <t>Trajectory 84</t>
  </si>
  <si>
    <t>Trajectory 85</t>
  </si>
  <si>
    <t>Trajectory 86</t>
  </si>
  <si>
    <t>Trajectory 87</t>
  </si>
  <si>
    <t>Trajectory 88</t>
  </si>
  <si>
    <t>Trajectory 89</t>
  </si>
  <si>
    <t>Trajectory 90</t>
  </si>
  <si>
    <t>Trajectory 91</t>
  </si>
  <si>
    <t>Trajectory 92</t>
  </si>
  <si>
    <t>Trajectory 93</t>
  </si>
  <si>
    <t>Trajectory 94</t>
  </si>
  <si>
    <t>Trajectory 95</t>
  </si>
  <si>
    <t>Trajectory 96</t>
  </si>
  <si>
    <t>Trajectory 97</t>
  </si>
  <si>
    <t>Trajectory 98</t>
  </si>
  <si>
    <t>Trajectory 99</t>
  </si>
  <si>
    <t>Trajectory 100</t>
  </si>
  <si>
    <t>Combination 17</t>
  </si>
  <si>
    <t>Combination 18</t>
  </si>
  <si>
    <t>Combination 19</t>
  </si>
  <si>
    <t>Combination 20</t>
  </si>
  <si>
    <t>Combination 21</t>
  </si>
  <si>
    <t>Combination 22</t>
  </si>
  <si>
    <t>Combination 23</t>
  </si>
  <si>
    <t>Combination 24</t>
  </si>
  <si>
    <t>Combination 25</t>
  </si>
  <si>
    <t>Combination 26</t>
  </si>
  <si>
    <t>Combination 27</t>
  </si>
  <si>
    <t>Combination 28</t>
  </si>
  <si>
    <t>Combination 29</t>
  </si>
  <si>
    <t>Combination 30</t>
  </si>
  <si>
    <t>Combination 31</t>
  </si>
  <si>
    <t>Combination 32</t>
  </si>
  <si>
    <t>Combination 33</t>
  </si>
  <si>
    <t>Combination 34</t>
  </si>
  <si>
    <t>Combination 35</t>
  </si>
  <si>
    <t>Combination 36</t>
  </si>
  <si>
    <t>Combination 37</t>
  </si>
  <si>
    <t>Combination 38</t>
  </si>
  <si>
    <t>Combination 39</t>
  </si>
  <si>
    <t>Combination 40</t>
  </si>
  <si>
    <t>Combination 41</t>
  </si>
  <si>
    <t>Combination 42</t>
  </si>
  <si>
    <t>Combination 43</t>
  </si>
  <si>
    <t>Combination 44</t>
  </si>
  <si>
    <t>Combination 45</t>
  </si>
  <si>
    <t>Combination 46</t>
  </si>
  <si>
    <t>Combination 47</t>
  </si>
  <si>
    <t>Combination 48</t>
  </si>
  <si>
    <t>Combination 49</t>
  </si>
  <si>
    <t>Combination 50</t>
  </si>
  <si>
    <t>Combination 51</t>
  </si>
  <si>
    <t>Combination 52</t>
  </si>
  <si>
    <t>Combination 53</t>
  </si>
  <si>
    <t>Combination 54</t>
  </si>
  <si>
    <t>Combination 55</t>
  </si>
  <si>
    <t>Combination 56</t>
  </si>
  <si>
    <t>Combination 57</t>
  </si>
  <si>
    <t>Combination 58</t>
  </si>
  <si>
    <t>Combination 59</t>
  </si>
  <si>
    <t>Combination 60</t>
  </si>
  <si>
    <t>Combination 61</t>
  </si>
  <si>
    <t>Combination 62</t>
  </si>
  <si>
    <t>Combination 63</t>
  </si>
  <si>
    <t>Combination 64</t>
  </si>
  <si>
    <t>Combination 65</t>
  </si>
  <si>
    <t>Combination 66</t>
  </si>
  <si>
    <t>Combination 67</t>
  </si>
  <si>
    <t>Combination 68</t>
  </si>
  <si>
    <t>Combination 69</t>
  </si>
  <si>
    <t>Combination 70</t>
  </si>
  <si>
    <t>Combination 71</t>
  </si>
  <si>
    <t>Combination 72</t>
  </si>
  <si>
    <t>Combination 73</t>
  </si>
  <si>
    <t>Combination 74</t>
  </si>
  <si>
    <t>Combination 75</t>
  </si>
  <si>
    <t>Combination 76</t>
  </si>
  <si>
    <t>Combination 77</t>
  </si>
  <si>
    <t>Combination 78</t>
  </si>
  <si>
    <t>Combination 79</t>
  </si>
  <si>
    <t>Combination 80</t>
  </si>
  <si>
    <t>Combination 81</t>
  </si>
  <si>
    <t>Combination 82</t>
  </si>
  <si>
    <t>Combination 83</t>
  </si>
  <si>
    <t>Combination 84</t>
  </si>
  <si>
    <t>Combination 85</t>
  </si>
  <si>
    <t>Combination 86</t>
  </si>
  <si>
    <t>Combination 87</t>
  </si>
  <si>
    <t>Combination 88</t>
  </si>
  <si>
    <t>Combination 89</t>
  </si>
  <si>
    <t>Combination 90</t>
  </si>
  <si>
    <t>Combination 91</t>
  </si>
  <si>
    <t>Combination 92</t>
  </si>
  <si>
    <t>Combination 93</t>
  </si>
  <si>
    <t>Combination 94</t>
  </si>
  <si>
    <t>Combination 95</t>
  </si>
  <si>
    <t>Combination 96</t>
  </si>
  <si>
    <t>Combination 97</t>
  </si>
  <si>
    <t>Combination 98</t>
  </si>
  <si>
    <t>Combination 99</t>
  </si>
  <si>
    <t>Combination 100</t>
  </si>
  <si>
    <t>RUL</t>
  </si>
  <si>
    <t>Cycle</t>
  </si>
  <si>
    <t>Operational setting 1</t>
  </si>
  <si>
    <t>Operational condition</t>
  </si>
  <si>
    <t>Operational setting 2</t>
  </si>
  <si>
    <t>Operational setting 3</t>
  </si>
  <si>
    <t>Quantative damage specification</t>
  </si>
  <si>
    <t>Virtual</t>
  </si>
  <si>
    <t>Sampling rate</t>
  </si>
  <si>
    <t>Fan inlet temperature</t>
  </si>
  <si>
    <t>LPC outlet temperature</t>
  </si>
  <si>
    <t>T2</t>
  </si>
  <si>
    <t>T24</t>
  </si>
  <si>
    <t>T30</t>
  </si>
  <si>
    <t>T50</t>
  </si>
  <si>
    <t>P2</t>
  </si>
  <si>
    <t>P15</t>
  </si>
  <si>
    <t>P30</t>
  </si>
  <si>
    <t>Nf</t>
  </si>
  <si>
    <t>Nc</t>
  </si>
  <si>
    <t>Epr</t>
  </si>
  <si>
    <t>Ps30</t>
  </si>
  <si>
    <t>Phi</t>
  </si>
  <si>
    <t>NRf</t>
  </si>
  <si>
    <t>NRc</t>
  </si>
  <si>
    <t>BPR</t>
  </si>
  <si>
    <t>farB</t>
  </si>
  <si>
    <t>htBleed</t>
  </si>
  <si>
    <t>NF_dmd</t>
  </si>
  <si>
    <t>PCNR_dmd</t>
  </si>
  <si>
    <t>W31</t>
  </si>
  <si>
    <t>W32</t>
  </si>
  <si>
    <t>Bypass ratio</t>
  </si>
  <si>
    <t>Demanded fan speed</t>
  </si>
  <si>
    <t>HPC outlet temperature</t>
  </si>
  <si>
    <t>LPT outlet temperature</t>
  </si>
  <si>
    <t>Fan inlet pressure</t>
  </si>
  <si>
    <t>Bypass-duct pressure</t>
  </si>
  <si>
    <t>HPC outlet pressure</t>
  </si>
  <si>
    <t>Physical fan speed</t>
  </si>
  <si>
    <t>Physical core speed</t>
  </si>
  <si>
    <t>Engine  pressure ratio</t>
  </si>
  <si>
    <t>Static pressure HPC outlet</t>
  </si>
  <si>
    <t>Fuel flow ratio to Ps30</t>
  </si>
  <si>
    <t>Corrected fan speed</t>
  </si>
  <si>
    <t>Corrected core speed</t>
  </si>
  <si>
    <t>Burner fuel-air ratio</t>
  </si>
  <si>
    <t>Bleed enthalpy</t>
  </si>
  <si>
    <t>Demandd corrected fan speed</t>
  </si>
  <si>
    <t>HPT coolant bleed</t>
  </si>
  <si>
    <t>LPT coolant bleed</t>
  </si>
  <si>
    <t>point/cycle</t>
  </si>
  <si>
    <t>Name</t>
  </si>
  <si>
    <t>Sensor 1</t>
  </si>
  <si>
    <t>Sensor 3</t>
  </si>
  <si>
    <t>Sensor 2</t>
  </si>
  <si>
    <t>Sensor 4</t>
  </si>
  <si>
    <t>Sensor 5</t>
  </si>
  <si>
    <t>Sensor 6</t>
  </si>
  <si>
    <t>Sensor 7</t>
  </si>
  <si>
    <t>Sensor 8</t>
  </si>
  <si>
    <t>Sensor 9</t>
  </si>
  <si>
    <t>Sensor 10</t>
  </si>
  <si>
    <t>Sensor 11</t>
  </si>
  <si>
    <t>Sensor 12</t>
  </si>
  <si>
    <t>Sensor 13</t>
  </si>
  <si>
    <t>Sensor 14</t>
  </si>
  <si>
    <t>Sensor 15</t>
  </si>
  <si>
    <t>Sensor 16</t>
  </si>
  <si>
    <t>Sensor 17</t>
  </si>
  <si>
    <t>Sensor 18</t>
  </si>
  <si>
    <t>Sensor 19</t>
  </si>
  <si>
    <t>Sensor 20</t>
  </si>
  <si>
    <t>Sensor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</si>
</sst>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 tint="-0.249977111117893"/>
      <name val="Calibri"/>
      <family val="2"/>
      <scheme val="minor"/>
    </font>
    <font>
      <sz val="11"/>
      <name val="Calibri"/>
      <family val="2"/>
    </font>
    <font>
      <b/>
      <sz val="11"/>
      <color theme="9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33333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9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4" borderId="0" xfId="0" applyFill="1" applyAlignment="1">
      <alignment vertical="center"/>
    </xf>
    <xf numFmtId="0" fontId="4" fillId="4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" fillId="5" borderId="0" xfId="0" applyFont="1" applyFill="1" applyAlignment="1">
      <alignment vertical="center"/>
    </xf>
    <xf numFmtId="0" fontId="0" fillId="0" borderId="1" xfId="0" applyBorder="1"/>
    <xf numFmtId="0" fontId="0" fillId="0" borderId="4" xfId="0" applyBorder="1"/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1" fillId="0" borderId="0" xfId="0" applyFont="1" applyAlignment="1">
      <alignment vertical="center"/>
    </xf>
    <xf numFmtId="0" fontId="0" fillId="0" borderId="4" xfId="0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/>
    </xf>
    <xf numFmtId="0" fontId="0" fillId="0" borderId="0" xfId="0" quotePrefix="1"/>
    <xf numFmtId="0" fontId="12" fillId="0" borderId="0" xfId="0" applyFont="1"/>
    <xf numFmtId="0" fontId="1" fillId="0" borderId="4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T164"/>
  <sheetViews>
    <sheetView tabSelected="1" topLeftCell="Q1" zoomScaleNormal="100" workbookViewId="0">
      <selection activeCell="U3" sqref="U3"/>
    </sheetView>
  </sheetViews>
  <sheetFormatPr defaultColWidth="9.140625" defaultRowHeight="15" x14ac:dyDescent="0.25"/>
  <cols>
    <col min="1" max="1" width="9.42578125" style="47" bestFit="1" customWidth="1"/>
    <col min="2" max="2" width="26.7109375" style="29" bestFit="1" customWidth="1"/>
    <col min="3" max="3" width="66.42578125" style="30" bestFit="1" customWidth="1"/>
    <col min="4" max="4" width="15.7109375" style="31" bestFit="1" customWidth="1"/>
    <col min="5" max="5" width="18.140625" style="30" bestFit="1" customWidth="1"/>
    <col min="6" max="6" width="10.5703125" style="29" bestFit="1" customWidth="1"/>
    <col min="7" max="7" width="12.7109375" style="29" bestFit="1" customWidth="1"/>
    <col min="8" max="8" width="10.28515625" style="29" bestFit="1" customWidth="1"/>
    <col min="9" max="9" width="11" style="29" bestFit="1" customWidth="1"/>
    <col min="10" max="10" width="24.85546875" style="29" bestFit="1" customWidth="1"/>
    <col min="11" max="11" width="6.7109375" style="29" bestFit="1" customWidth="1"/>
    <col min="12" max="12" width="4" style="29" bestFit="1" customWidth="1"/>
    <col min="13" max="13" width="8.140625" style="29" bestFit="1" customWidth="1"/>
    <col min="14" max="14" width="51.7109375" style="29" bestFit="1" customWidth="1"/>
    <col min="15" max="15" width="28.28515625" style="29" bestFit="1" customWidth="1"/>
    <col min="16" max="16" width="10.5703125" style="29" bestFit="1" customWidth="1"/>
    <col min="17" max="17" width="96.5703125" style="29" bestFit="1" customWidth="1"/>
    <col min="18" max="18" width="12.7109375" style="29" bestFit="1" customWidth="1"/>
    <col min="19" max="19" width="24" style="29" bestFit="1" customWidth="1"/>
    <col min="20" max="20" width="29.42578125" style="29" bestFit="1" customWidth="1"/>
    <col min="21" max="21" width="10.5703125" style="29" bestFit="1" customWidth="1"/>
    <col min="22" max="16384" width="9.140625" style="2"/>
  </cols>
  <sheetData>
    <row r="1" spans="1:72" x14ac:dyDescent="0.25">
      <c r="A1" s="56" t="s">
        <v>37</v>
      </c>
      <c r="B1" s="56"/>
      <c r="C1" s="56"/>
      <c r="D1" s="56"/>
      <c r="E1" s="56"/>
      <c r="F1" s="56"/>
      <c r="G1" s="56" t="s">
        <v>38</v>
      </c>
      <c r="H1" s="56"/>
      <c r="I1" s="56"/>
      <c r="J1" s="56"/>
      <c r="K1" s="56"/>
      <c r="L1" s="56"/>
      <c r="M1" s="56"/>
      <c r="N1" s="56"/>
      <c r="O1" s="56"/>
      <c r="P1" s="56"/>
      <c r="Q1" s="56" t="s">
        <v>39</v>
      </c>
      <c r="R1" s="56"/>
      <c r="S1" s="56"/>
      <c r="T1" s="56"/>
      <c r="U1" s="56"/>
    </row>
    <row r="2" spans="1:72" s="22" customFormat="1" ht="15.75" x14ac:dyDescent="0.25">
      <c r="A2" s="48" t="s">
        <v>0</v>
      </c>
      <c r="B2" s="48" t="s">
        <v>2</v>
      </c>
      <c r="C2" s="48" t="s">
        <v>3</v>
      </c>
      <c r="D2" s="48" t="s">
        <v>26</v>
      </c>
      <c r="E2" s="48" t="s">
        <v>25</v>
      </c>
      <c r="F2" s="49" t="s">
        <v>27</v>
      </c>
      <c r="G2" s="48" t="s">
        <v>8</v>
      </c>
      <c r="H2" s="48" t="s">
        <v>9</v>
      </c>
      <c r="I2" s="48" t="s">
        <v>10</v>
      </c>
      <c r="J2" s="48" t="s">
        <v>11</v>
      </c>
      <c r="K2" s="48" t="s">
        <v>12</v>
      </c>
      <c r="L2" s="48" t="s">
        <v>13</v>
      </c>
      <c r="M2" s="48" t="s">
        <v>14</v>
      </c>
      <c r="N2" s="48" t="s">
        <v>15</v>
      </c>
      <c r="O2" s="48" t="s">
        <v>23</v>
      </c>
      <c r="P2" s="48" t="s">
        <v>27</v>
      </c>
      <c r="Q2" s="50" t="s">
        <v>21</v>
      </c>
      <c r="R2" s="50" t="s">
        <v>4</v>
      </c>
      <c r="S2" s="50" t="s">
        <v>24</v>
      </c>
      <c r="T2" s="50" t="s">
        <v>22</v>
      </c>
      <c r="U2" s="50" t="s">
        <v>27</v>
      </c>
    </row>
    <row r="3" spans="1:72" x14ac:dyDescent="0.25">
      <c r="A3" s="30" t="s">
        <v>1</v>
      </c>
      <c r="B3" s="30" t="s">
        <v>73</v>
      </c>
      <c r="C3" s="30" t="s">
        <v>74</v>
      </c>
      <c r="D3" s="33"/>
      <c r="E3" s="33">
        <v>39727</v>
      </c>
      <c r="G3" s="34" t="s">
        <v>75</v>
      </c>
      <c r="H3" t="s">
        <v>78</v>
      </c>
      <c r="J3" s="35"/>
      <c r="K3" s="36"/>
      <c r="L3" s="36"/>
      <c r="M3" s="36"/>
      <c r="N3"/>
      <c r="O3" s="36" t="s">
        <v>41</v>
      </c>
      <c r="Q3" s="52" t="s">
        <v>82</v>
      </c>
      <c r="R3" s="34" t="s">
        <v>83</v>
      </c>
      <c r="S3" s="36"/>
      <c r="T3" s="36" t="s">
        <v>87</v>
      </c>
      <c r="U3" s="36"/>
    </row>
    <row r="4" spans="1:72" x14ac:dyDescent="0.25">
      <c r="A4" s="29"/>
      <c r="G4" t="s">
        <v>40</v>
      </c>
      <c r="H4" s="30" t="s">
        <v>79</v>
      </c>
      <c r="I4" s="30"/>
      <c r="J4" s="36"/>
      <c r="K4" s="36"/>
      <c r="L4" s="36"/>
      <c r="M4" s="36"/>
      <c r="N4"/>
      <c r="O4" s="36" t="s">
        <v>41</v>
      </c>
      <c r="Q4" s="36"/>
      <c r="R4" s="34" t="s">
        <v>84</v>
      </c>
      <c r="S4" s="36"/>
      <c r="T4" s="36"/>
      <c r="U4" s="36"/>
    </row>
    <row r="5" spans="1:72" x14ac:dyDescent="0.25">
      <c r="A5" s="36"/>
      <c r="D5" s="30"/>
      <c r="E5" s="31"/>
      <c r="F5" s="30"/>
      <c r="G5" s="34" t="s">
        <v>76</v>
      </c>
      <c r="H5" s="34" t="s">
        <v>80</v>
      </c>
      <c r="I5" s="31"/>
      <c r="J5" s="36"/>
      <c r="K5" s="36"/>
      <c r="L5" s="36"/>
      <c r="M5" s="36"/>
      <c r="N5" s="36"/>
      <c r="O5" s="36" t="s">
        <v>41</v>
      </c>
      <c r="Q5" s="36"/>
      <c r="R5" s="34" t="s">
        <v>85</v>
      </c>
      <c r="S5" s="30"/>
      <c r="T5" s="36"/>
      <c r="U5" s="36"/>
    </row>
    <row r="6" spans="1:72" x14ac:dyDescent="0.25">
      <c r="A6" s="36"/>
      <c r="C6" s="33"/>
      <c r="D6" s="30"/>
      <c r="E6" s="31"/>
      <c r="F6" s="30"/>
      <c r="G6" s="34" t="s">
        <v>77</v>
      </c>
      <c r="H6" s="30" t="s">
        <v>81</v>
      </c>
      <c r="I6" s="30"/>
      <c r="J6" s="36"/>
      <c r="K6" s="36"/>
      <c r="L6" s="36"/>
      <c r="M6" s="36"/>
      <c r="N6" s="36"/>
      <c r="O6" s="36" t="s">
        <v>41</v>
      </c>
      <c r="Q6" s="36"/>
      <c r="R6" s="34" t="s">
        <v>86</v>
      </c>
      <c r="S6" s="31"/>
      <c r="T6" s="36"/>
      <c r="U6" s="36"/>
    </row>
    <row r="7" spans="1:72" x14ac:dyDescent="0.25">
      <c r="A7" s="36"/>
      <c r="C7" s="33"/>
      <c r="D7" s="30"/>
      <c r="E7" s="31"/>
      <c r="F7" s="30"/>
    </row>
    <row r="8" spans="1:72" x14ac:dyDescent="0.25">
      <c r="A8" s="29"/>
      <c r="B8" s="17"/>
      <c r="D8" s="30"/>
      <c r="E8" s="31"/>
      <c r="F8" s="30"/>
    </row>
    <row r="9" spans="1:72" x14ac:dyDescent="0.25">
      <c r="A9" s="29"/>
    </row>
    <row r="10" spans="1:72" x14ac:dyDescent="0.25">
      <c r="A10" s="29"/>
    </row>
    <row r="11" spans="1:72" x14ac:dyDescent="0.25">
      <c r="A11" s="29"/>
    </row>
    <row r="12" spans="1:72" x14ac:dyDescent="0.25">
      <c r="A12" s="29"/>
      <c r="B12" s="17"/>
      <c r="D12" s="30"/>
      <c r="E12" s="31"/>
      <c r="F12" s="30"/>
    </row>
    <row r="13" spans="1:72" x14ac:dyDescent="0.25">
      <c r="A13" s="29"/>
    </row>
    <row r="14" spans="1:72" x14ac:dyDescent="0.25">
      <c r="A14" s="29"/>
    </row>
    <row r="15" spans="1:72" x14ac:dyDescent="0.25">
      <c r="A15" s="29"/>
    </row>
    <row r="16" spans="1:72" s="1" customFormat="1" x14ac:dyDescent="0.25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1:6" x14ac:dyDescent="0.25">
      <c r="A17" s="29"/>
      <c r="C17" s="37"/>
      <c r="D17" s="30"/>
      <c r="E17" s="31"/>
      <c r="F17" s="30"/>
    </row>
    <row r="18" spans="1:6" x14ac:dyDescent="0.25">
      <c r="A18" s="29"/>
      <c r="C18" s="29"/>
      <c r="D18" s="30"/>
      <c r="E18" s="31"/>
      <c r="F18" s="30"/>
    </row>
    <row r="19" spans="1:6" x14ac:dyDescent="0.25">
      <c r="A19" s="29"/>
      <c r="B19" s="38"/>
      <c r="C19" s="17"/>
      <c r="D19" s="30"/>
      <c r="E19" s="31"/>
      <c r="F19" s="30"/>
    </row>
    <row r="20" spans="1:6" x14ac:dyDescent="0.25">
      <c r="A20" s="29"/>
      <c r="C20" s="29"/>
      <c r="D20" s="30"/>
      <c r="E20" s="31"/>
      <c r="F20" s="30"/>
    </row>
    <row r="21" spans="1:6" x14ac:dyDescent="0.25">
      <c r="A21" s="29"/>
      <c r="C21" s="29"/>
      <c r="D21" s="30"/>
      <c r="E21" s="31"/>
      <c r="F21" s="30"/>
    </row>
    <row r="22" spans="1:6" x14ac:dyDescent="0.25">
      <c r="A22" s="29"/>
      <c r="C22" s="29"/>
      <c r="D22" s="30"/>
      <c r="E22" s="31"/>
      <c r="F22" s="30"/>
    </row>
    <row r="23" spans="1:6" x14ac:dyDescent="0.25">
      <c r="A23" s="29"/>
      <c r="C23" s="29"/>
      <c r="D23" s="30"/>
      <c r="E23" s="31"/>
      <c r="F23" s="30"/>
    </row>
    <row r="24" spans="1:6" x14ac:dyDescent="0.25">
      <c r="A24" s="29"/>
    </row>
    <row r="25" spans="1:6" x14ac:dyDescent="0.25">
      <c r="A25" s="29"/>
    </row>
    <row r="26" spans="1:6" x14ac:dyDescent="0.25">
      <c r="A26" s="29"/>
    </row>
    <row r="27" spans="1:6" x14ac:dyDescent="0.25">
      <c r="A27" s="29"/>
    </row>
    <row r="28" spans="1:6" x14ac:dyDescent="0.25">
      <c r="A28" s="29"/>
    </row>
    <row r="29" spans="1:6" x14ac:dyDescent="0.25">
      <c r="A29" s="29"/>
    </row>
    <row r="30" spans="1:6" x14ac:dyDescent="0.25">
      <c r="A30" s="29"/>
    </row>
    <row r="31" spans="1:6" x14ac:dyDescent="0.25">
      <c r="A31" s="29"/>
    </row>
    <row r="32" spans="1:6" x14ac:dyDescent="0.25">
      <c r="A32" s="29"/>
    </row>
    <row r="33" spans="1:72" x14ac:dyDescent="0.25">
      <c r="A33" s="29"/>
    </row>
    <row r="34" spans="1:72" s="1" customFormat="1" x14ac:dyDescent="0.25">
      <c r="A34" s="29"/>
      <c r="B34" s="17"/>
      <c r="C34" s="30"/>
      <c r="D34" s="31"/>
      <c r="E34" s="30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1:72" x14ac:dyDescent="0.25">
      <c r="A35" s="29"/>
    </row>
    <row r="36" spans="1:72" x14ac:dyDescent="0.25">
      <c r="A36" s="29"/>
    </row>
    <row r="37" spans="1:72" s="12" customFormat="1" x14ac:dyDescent="0.25">
      <c r="A37" s="29"/>
      <c r="B37" s="29"/>
      <c r="C37" s="32"/>
      <c r="D37" s="31"/>
      <c r="E37" s="32"/>
      <c r="F37" s="17"/>
      <c r="G37" s="17"/>
      <c r="H37" s="17"/>
      <c r="I37" s="17"/>
      <c r="J37" s="17"/>
      <c r="K37" s="17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1:72" x14ac:dyDescent="0.25">
      <c r="A38" s="39"/>
      <c r="B38" s="40"/>
      <c r="F38" s="30"/>
      <c r="G38" s="30"/>
      <c r="H38" s="30"/>
      <c r="I38" s="30"/>
      <c r="J38" s="30"/>
      <c r="K38" s="30"/>
    </row>
    <row r="39" spans="1:72" x14ac:dyDescent="0.25">
      <c r="A39" s="29"/>
    </row>
    <row r="40" spans="1:72" x14ac:dyDescent="0.25">
      <c r="A40" s="39"/>
    </row>
    <row r="41" spans="1:72" x14ac:dyDescent="0.25">
      <c r="A41" s="39"/>
    </row>
    <row r="42" spans="1:72" x14ac:dyDescent="0.25">
      <c r="A42" s="29"/>
    </row>
    <row r="43" spans="1:72" x14ac:dyDescent="0.25">
      <c r="A43" s="29"/>
      <c r="B43" s="17"/>
    </row>
    <row r="44" spans="1:72" x14ac:dyDescent="0.25">
      <c r="A44" s="29"/>
    </row>
    <row r="45" spans="1:72" x14ac:dyDescent="0.25">
      <c r="A45" s="29"/>
    </row>
    <row r="46" spans="1:72" x14ac:dyDescent="0.25">
      <c r="A46" s="40"/>
    </row>
    <row r="47" spans="1:72" x14ac:dyDescent="0.25">
      <c r="A47" s="39"/>
    </row>
    <row r="48" spans="1:72" x14ac:dyDescent="0.25">
      <c r="A48" s="39"/>
    </row>
    <row r="49" spans="1:2" x14ac:dyDescent="0.25">
      <c r="A49" s="39"/>
    </row>
    <row r="50" spans="1:2" x14ac:dyDescent="0.25">
      <c r="A50" s="39"/>
    </row>
    <row r="51" spans="1:2" x14ac:dyDescent="0.25">
      <c r="A51" s="39"/>
    </row>
    <row r="52" spans="1:2" x14ac:dyDescent="0.25">
      <c r="A52" s="39"/>
    </row>
    <row r="53" spans="1:2" x14ac:dyDescent="0.25">
      <c r="A53" s="39"/>
    </row>
    <row r="54" spans="1:2" x14ac:dyDescent="0.25">
      <c r="A54" s="29"/>
    </row>
    <row r="55" spans="1:2" x14ac:dyDescent="0.25">
      <c r="A55" s="40"/>
      <c r="B55" s="17"/>
    </row>
    <row r="56" spans="1:2" x14ac:dyDescent="0.25">
      <c r="A56" s="39"/>
    </row>
    <row r="57" spans="1:2" x14ac:dyDescent="0.25">
      <c r="A57" s="39"/>
    </row>
    <row r="58" spans="1:2" x14ac:dyDescent="0.25">
      <c r="A58" s="39"/>
    </row>
    <row r="59" spans="1:2" x14ac:dyDescent="0.25">
      <c r="A59" s="39"/>
    </row>
    <row r="60" spans="1:2" x14ac:dyDescent="0.25">
      <c r="A60" s="39"/>
    </row>
    <row r="61" spans="1:2" x14ac:dyDescent="0.25">
      <c r="A61" s="39"/>
      <c r="B61" s="17"/>
    </row>
    <row r="62" spans="1:2" x14ac:dyDescent="0.25">
      <c r="A62" s="39"/>
    </row>
    <row r="63" spans="1:2" x14ac:dyDescent="0.25">
      <c r="A63" s="39"/>
    </row>
    <row r="64" spans="1:2" x14ac:dyDescent="0.25">
      <c r="A64" s="39"/>
    </row>
    <row r="65" spans="1:72" x14ac:dyDescent="0.25">
      <c r="A65" s="39"/>
    </row>
    <row r="66" spans="1:72" x14ac:dyDescent="0.25">
      <c r="A66" s="39"/>
    </row>
    <row r="67" spans="1:72" x14ac:dyDescent="0.25">
      <c r="A67" s="39"/>
    </row>
    <row r="68" spans="1:72" x14ac:dyDescent="0.25">
      <c r="A68" s="39"/>
    </row>
    <row r="69" spans="1:72" x14ac:dyDescent="0.25">
      <c r="A69" s="29"/>
    </row>
    <row r="70" spans="1:72" x14ac:dyDescent="0.25">
      <c r="A70" s="29"/>
      <c r="B70" s="17"/>
    </row>
    <row r="71" spans="1:72" x14ac:dyDescent="0.25">
      <c r="A71" s="39"/>
    </row>
    <row r="72" spans="1:72" x14ac:dyDescent="0.25">
      <c r="A72" s="29"/>
    </row>
    <row r="73" spans="1:72" x14ac:dyDescent="0.25">
      <c r="A73" s="29"/>
    </row>
    <row r="74" spans="1:72" x14ac:dyDescent="0.25">
      <c r="A74" s="29"/>
    </row>
    <row r="75" spans="1:72" x14ac:dyDescent="0.25">
      <c r="A75" s="29"/>
    </row>
    <row r="76" spans="1:72" s="10" customFormat="1" x14ac:dyDescent="0.25">
      <c r="A76" s="29"/>
      <c r="B76" s="29"/>
      <c r="C76" s="30"/>
      <c r="D76" s="31"/>
      <c r="E76" s="30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</row>
    <row r="77" spans="1:72" x14ac:dyDescent="0.25">
      <c r="A77" s="29"/>
      <c r="B77" s="17"/>
    </row>
    <row r="78" spans="1:72" s="11" customFormat="1" x14ac:dyDescent="0.25">
      <c r="A78" s="41"/>
      <c r="B78" s="42"/>
      <c r="C78" s="43"/>
      <c r="D78" s="31"/>
      <c r="E78" s="43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</row>
    <row r="79" spans="1:72" x14ac:dyDescent="0.25">
      <c r="A79" s="42"/>
      <c r="C79" s="44"/>
    </row>
    <row r="80" spans="1:72" s="1" customFormat="1" x14ac:dyDescent="0.25">
      <c r="A80" s="29"/>
      <c r="B80" s="17"/>
      <c r="C80" s="30"/>
      <c r="D80" s="31"/>
      <c r="E80" s="30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</row>
    <row r="81" spans="1:72" x14ac:dyDescent="0.25">
      <c r="A81" s="29"/>
      <c r="B81" s="17"/>
    </row>
    <row r="82" spans="1:72" x14ac:dyDescent="0.25">
      <c r="A82" s="29"/>
    </row>
    <row r="83" spans="1:72" s="13" customFormat="1" x14ac:dyDescent="0.25">
      <c r="A83" s="29"/>
      <c r="B83" s="29"/>
      <c r="C83" s="32"/>
      <c r="D83" s="45"/>
      <c r="E83" s="32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</row>
    <row r="84" spans="1:72" s="3" customFormat="1" x14ac:dyDescent="0.25">
      <c r="A84" s="29"/>
      <c r="B84" s="17"/>
      <c r="C84" s="32"/>
      <c r="D84" s="45"/>
      <c r="E84" s="32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</row>
    <row r="85" spans="1:72" s="3" customFormat="1" x14ac:dyDescent="0.25">
      <c r="A85" s="29"/>
      <c r="B85" s="29"/>
      <c r="C85" s="30"/>
      <c r="D85" s="31"/>
      <c r="E85" s="30"/>
      <c r="F85" s="30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</row>
    <row r="86" spans="1:72" x14ac:dyDescent="0.25">
      <c r="A86" s="29"/>
      <c r="F86" s="30"/>
    </row>
    <row r="87" spans="1:72" x14ac:dyDescent="0.25">
      <c r="A87" s="29"/>
      <c r="C87" s="33"/>
      <c r="E87" s="33"/>
      <c r="F87" s="33"/>
    </row>
    <row r="88" spans="1:72" x14ac:dyDescent="0.25">
      <c r="A88" s="29"/>
      <c r="C88" s="33"/>
      <c r="E88" s="33"/>
      <c r="F88" s="33"/>
    </row>
    <row r="89" spans="1:72" x14ac:dyDescent="0.25">
      <c r="A89" s="29"/>
      <c r="B89" s="40"/>
      <c r="C89" s="44"/>
      <c r="E89" s="44"/>
      <c r="F89" s="44"/>
    </row>
    <row r="90" spans="1:72" x14ac:dyDescent="0.25">
      <c r="A90" s="29"/>
      <c r="F90" s="30"/>
    </row>
    <row r="91" spans="1:72" x14ac:dyDescent="0.25">
      <c r="A91" s="29"/>
      <c r="F91" s="30"/>
    </row>
    <row r="92" spans="1:72" x14ac:dyDescent="0.25">
      <c r="A92" s="29"/>
      <c r="B92" s="17"/>
      <c r="C92" s="32"/>
      <c r="D92" s="45"/>
      <c r="E92" s="32"/>
      <c r="F92" s="17"/>
    </row>
    <row r="93" spans="1:72" x14ac:dyDescent="0.25">
      <c r="A93" s="29"/>
    </row>
    <row r="94" spans="1:72" x14ac:dyDescent="0.25">
      <c r="A94" s="29"/>
      <c r="F94" s="30"/>
    </row>
    <row r="95" spans="1:72" x14ac:dyDescent="0.25">
      <c r="A95" s="40"/>
      <c r="B95" s="17"/>
      <c r="F95" s="30"/>
    </row>
    <row r="96" spans="1:72" x14ac:dyDescent="0.25">
      <c r="A96" s="39"/>
      <c r="F96" s="30"/>
    </row>
    <row r="97" spans="1:6" x14ac:dyDescent="0.25">
      <c r="A97" s="39"/>
      <c r="F97" s="30"/>
    </row>
    <row r="98" spans="1:6" x14ac:dyDescent="0.25">
      <c r="A98" s="39"/>
      <c r="F98" s="30"/>
    </row>
    <row r="99" spans="1:6" x14ac:dyDescent="0.25">
      <c r="A99" s="29"/>
      <c r="B99" s="40"/>
      <c r="C99" s="44"/>
      <c r="E99" s="44"/>
      <c r="F99" s="40"/>
    </row>
    <row r="100" spans="1:6" x14ac:dyDescent="0.25">
      <c r="A100" s="29"/>
      <c r="B100" s="40"/>
      <c r="C100" s="44"/>
      <c r="E100" s="44"/>
      <c r="F100" s="40"/>
    </row>
    <row r="101" spans="1:6" x14ac:dyDescent="0.25">
      <c r="A101" s="29"/>
      <c r="B101" s="40"/>
      <c r="C101" s="44"/>
      <c r="E101" s="44"/>
      <c r="F101" s="40"/>
    </row>
    <row r="102" spans="1:6" x14ac:dyDescent="0.25">
      <c r="A102" s="29"/>
      <c r="B102" s="40"/>
      <c r="C102" s="44"/>
      <c r="E102" s="44"/>
      <c r="F102" s="40"/>
    </row>
    <row r="103" spans="1:6" x14ac:dyDescent="0.25">
      <c r="A103" s="29"/>
      <c r="B103" s="40"/>
      <c r="C103" s="44"/>
      <c r="E103" s="44"/>
      <c r="F103" s="40"/>
    </row>
    <row r="104" spans="1:6" x14ac:dyDescent="0.25">
      <c r="A104" s="29"/>
      <c r="B104" s="40"/>
      <c r="C104" s="44"/>
      <c r="E104" s="44"/>
      <c r="F104" s="40"/>
    </row>
    <row r="105" spans="1:6" x14ac:dyDescent="0.25">
      <c r="A105" s="39"/>
      <c r="F105" s="30"/>
    </row>
    <row r="106" spans="1:6" x14ac:dyDescent="0.25">
      <c r="A106" s="46"/>
      <c r="B106" s="40"/>
      <c r="C106" s="44"/>
      <c r="E106" s="44"/>
      <c r="F106" s="44"/>
    </row>
    <row r="107" spans="1:6" x14ac:dyDescent="0.25">
      <c r="A107" s="46"/>
      <c r="B107" s="40"/>
      <c r="F107" s="30"/>
    </row>
    <row r="108" spans="1:6" x14ac:dyDescent="0.25">
      <c r="A108" s="29"/>
      <c r="B108" s="17"/>
      <c r="F108" s="30"/>
    </row>
    <row r="109" spans="1:6" x14ac:dyDescent="0.25">
      <c r="A109" s="29"/>
      <c r="F109" s="30"/>
    </row>
    <row r="110" spans="1:6" x14ac:dyDescent="0.25">
      <c r="A110" s="40"/>
      <c r="B110" s="17"/>
      <c r="F110" s="30"/>
    </row>
    <row r="111" spans="1:6" x14ac:dyDescent="0.25">
      <c r="A111" s="29"/>
    </row>
    <row r="112" spans="1:6" x14ac:dyDescent="0.25">
      <c r="A112" s="29"/>
    </row>
    <row r="113" spans="1:6" x14ac:dyDescent="0.25">
      <c r="A113" s="30"/>
    </row>
    <row r="114" spans="1:6" x14ac:dyDescent="0.25">
      <c r="A114" s="29"/>
    </row>
    <row r="115" spans="1:6" x14ac:dyDescent="0.25">
      <c r="A115" s="29"/>
      <c r="F115" s="30"/>
    </row>
    <row r="116" spans="1:6" x14ac:dyDescent="0.25">
      <c r="A116" s="29"/>
    </row>
    <row r="117" spans="1:6" x14ac:dyDescent="0.25">
      <c r="A117" s="29"/>
    </row>
    <row r="118" spans="1:6" x14ac:dyDescent="0.25">
      <c r="A118" s="30"/>
    </row>
    <row r="119" spans="1:6" x14ac:dyDescent="0.25">
      <c r="A119" s="29"/>
    </row>
    <row r="120" spans="1:6" x14ac:dyDescent="0.25">
      <c r="A120" s="29"/>
      <c r="F120" s="30"/>
    </row>
    <row r="121" spans="1:6" x14ac:dyDescent="0.25">
      <c r="A121" s="29"/>
    </row>
    <row r="122" spans="1:6" x14ac:dyDescent="0.25">
      <c r="A122" s="29"/>
    </row>
    <row r="123" spans="1:6" x14ac:dyDescent="0.25">
      <c r="A123" s="29"/>
    </row>
    <row r="124" spans="1:6" x14ac:dyDescent="0.25">
      <c r="A124" s="29"/>
    </row>
    <row r="125" spans="1:6" x14ac:dyDescent="0.25">
      <c r="A125" s="29"/>
    </row>
    <row r="126" spans="1:6" x14ac:dyDescent="0.25">
      <c r="A126" s="29"/>
      <c r="B126" s="17"/>
    </row>
    <row r="127" spans="1:6" x14ac:dyDescent="0.25">
      <c r="A127" s="29"/>
      <c r="B127" s="30"/>
    </row>
    <row r="128" spans="1:6" x14ac:dyDescent="0.25">
      <c r="A128" s="29"/>
    </row>
    <row r="129" spans="1:72" x14ac:dyDescent="0.25">
      <c r="A129" s="39"/>
    </row>
    <row r="130" spans="1:72" x14ac:dyDescent="0.25">
      <c r="A130" s="39"/>
    </row>
    <row r="131" spans="1:72" x14ac:dyDescent="0.25">
      <c r="A131" s="29"/>
      <c r="B131" s="40"/>
      <c r="C131" s="44"/>
      <c r="E131" s="44"/>
      <c r="F131" s="40"/>
    </row>
    <row r="132" spans="1:72" x14ac:dyDescent="0.25">
      <c r="A132" s="39"/>
      <c r="B132" s="40"/>
      <c r="C132" s="44"/>
      <c r="E132" s="44"/>
      <c r="F132" s="44"/>
    </row>
    <row r="133" spans="1:72" x14ac:dyDescent="0.25">
      <c r="A133" s="29"/>
    </row>
    <row r="134" spans="1:72" x14ac:dyDescent="0.25">
      <c r="A134" s="39"/>
    </row>
    <row r="135" spans="1:72" x14ac:dyDescent="0.25">
      <c r="A135" s="39"/>
    </row>
    <row r="136" spans="1:72" x14ac:dyDescent="0.25">
      <c r="A136" s="29"/>
      <c r="B136" s="40"/>
      <c r="C136" s="44"/>
      <c r="E136" s="44"/>
      <c r="F136" s="40"/>
    </row>
    <row r="137" spans="1:72" x14ac:dyDescent="0.25">
      <c r="A137" s="39"/>
      <c r="B137" s="40"/>
      <c r="C137" s="44"/>
      <c r="E137" s="44"/>
      <c r="F137" s="44"/>
    </row>
    <row r="138" spans="1:72" x14ac:dyDescent="0.25">
      <c r="A138" s="29"/>
    </row>
    <row r="139" spans="1:72" x14ac:dyDescent="0.25">
      <c r="A139" s="29"/>
    </row>
    <row r="140" spans="1:72" x14ac:dyDescent="0.25">
      <c r="A140" s="39"/>
    </row>
    <row r="141" spans="1:72" x14ac:dyDescent="0.25">
      <c r="A141" s="39"/>
    </row>
    <row r="142" spans="1:72" s="7" customFormat="1" x14ac:dyDescent="0.25">
      <c r="A142" s="29"/>
      <c r="B142" s="40"/>
      <c r="C142" s="44"/>
      <c r="D142" s="31"/>
      <c r="E142" s="44"/>
      <c r="F142" s="40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</row>
    <row r="143" spans="1:72" s="7" customFormat="1" x14ac:dyDescent="0.25">
      <c r="A143" s="39"/>
      <c r="B143" s="40"/>
      <c r="C143" s="44"/>
      <c r="D143" s="31"/>
      <c r="E143" s="44"/>
      <c r="F143" s="44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</row>
    <row r="144" spans="1:72" x14ac:dyDescent="0.25">
      <c r="A144" s="29"/>
    </row>
    <row r="145" spans="1:21" x14ac:dyDescent="0.25">
      <c r="A145" s="29"/>
      <c r="B145" s="17"/>
    </row>
    <row r="146" spans="1:21" x14ac:dyDescent="0.25">
      <c r="A146" s="29"/>
      <c r="B146" s="17"/>
    </row>
    <row r="147" spans="1:21" x14ac:dyDescent="0.25">
      <c r="A147" s="29"/>
    </row>
    <row r="148" spans="1:21" s="6" customFormat="1" x14ac:dyDescent="0.25">
      <c r="A148" s="41"/>
      <c r="B148" s="42"/>
      <c r="C148" s="43"/>
      <c r="D148" s="31"/>
      <c r="E148" s="43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</row>
    <row r="149" spans="1:21" x14ac:dyDescent="0.25">
      <c r="A149" s="29"/>
    </row>
    <row r="150" spans="1:21" x14ac:dyDescent="0.25">
      <c r="A150" s="29"/>
    </row>
    <row r="151" spans="1:21" s="5" customFormat="1" x14ac:dyDescent="0.25">
      <c r="A151" s="29"/>
      <c r="B151" s="29"/>
      <c r="C151" s="30"/>
      <c r="D151" s="31"/>
      <c r="E151" s="30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31"/>
      <c r="U151" s="31"/>
    </row>
    <row r="152" spans="1:21" s="5" customFormat="1" x14ac:dyDescent="0.25">
      <c r="A152" s="29"/>
      <c r="B152" s="29"/>
      <c r="C152" s="30"/>
      <c r="D152" s="31"/>
      <c r="E152" s="30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31"/>
      <c r="U152" s="31"/>
    </row>
    <row r="153" spans="1:21" s="5" customFormat="1" x14ac:dyDescent="0.25">
      <c r="A153" s="29"/>
      <c r="B153" s="29"/>
      <c r="C153" s="30"/>
      <c r="D153" s="31"/>
      <c r="E153" s="30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31"/>
      <c r="U153" s="31"/>
    </row>
    <row r="154" spans="1:21" x14ac:dyDescent="0.25">
      <c r="A154" s="29"/>
    </row>
    <row r="155" spans="1:21" x14ac:dyDescent="0.25">
      <c r="A155" s="29"/>
    </row>
    <row r="156" spans="1:21" x14ac:dyDescent="0.25">
      <c r="A156" s="29"/>
    </row>
    <row r="157" spans="1:21" x14ac:dyDescent="0.25">
      <c r="A157" s="29"/>
    </row>
    <row r="158" spans="1:21" x14ac:dyDescent="0.25">
      <c r="A158" s="29"/>
    </row>
    <row r="159" spans="1:21" x14ac:dyDescent="0.25">
      <c r="A159" s="29"/>
    </row>
    <row r="160" spans="1:21" x14ac:dyDescent="0.25">
      <c r="A160" s="29"/>
    </row>
    <row r="161" spans="1:1" x14ac:dyDescent="0.25">
      <c r="A161" s="29"/>
    </row>
    <row r="162" spans="1:1" x14ac:dyDescent="0.25">
      <c r="A162" s="29"/>
    </row>
    <row r="163" spans="1:1" x14ac:dyDescent="0.25">
      <c r="A163" s="29"/>
    </row>
    <row r="164" spans="1:1" x14ac:dyDescent="0.25">
      <c r="A164" s="29"/>
    </row>
  </sheetData>
  <mergeCells count="3">
    <mergeCell ref="A1:F1"/>
    <mergeCell ref="G1:P1"/>
    <mergeCell ref="Q1:U1"/>
  </mergeCells>
  <dataValidations count="3">
    <dataValidation type="list" allowBlank="1" showInputMessage="1" showErrorMessage="1" sqref="C100 C102 C104 E100:F100 E102:F102 E104:F104 C112 E112:H112 E117:F117 C117 C122 E122:F122">
      <formula1>$S$10:$S$11</formula1>
    </dataValidation>
    <dataValidation type="list" allowBlank="1" showInputMessage="1" showErrorMessage="1" promptTitle="Select type of experiment" sqref="E90:F91 C90:C91">
      <formula1>$S$6:$S$8</formula1>
    </dataValidation>
    <dataValidation type="list" allowBlank="1" showInputMessage="1" showErrorMessage="1" sqref="T3">
      <formula1>"Under Review,Revisions Requested, Revised and Resubmitted, Accepted, In Press, Published, Rejected, Withdrawn, Archived"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6"/>
  <sheetViews>
    <sheetView workbookViewId="0">
      <selection activeCell="B5" sqref="B5"/>
    </sheetView>
  </sheetViews>
  <sheetFormatPr defaultRowHeight="15" x14ac:dyDescent="0.25"/>
  <cols>
    <col min="1" max="1" width="62.28515625" bestFit="1" customWidth="1"/>
    <col min="2" max="2" width="23.140625" customWidth="1"/>
    <col min="3" max="3" width="35.5703125" bestFit="1" customWidth="1"/>
    <col min="4" max="4" width="31.7109375" customWidth="1"/>
    <col min="5" max="5" width="6.28515625" bestFit="1" customWidth="1"/>
  </cols>
  <sheetData>
    <row r="1" spans="1:3" ht="15.75" thickBot="1" x14ac:dyDescent="0.3">
      <c r="A1" s="14" t="s">
        <v>29</v>
      </c>
      <c r="B1" s="14" t="s">
        <v>7</v>
      </c>
      <c r="C1" s="14" t="s">
        <v>5</v>
      </c>
    </row>
    <row r="2" spans="1:3" x14ac:dyDescent="0.25">
      <c r="A2" t="s">
        <v>28</v>
      </c>
      <c r="B2" t="s">
        <v>91</v>
      </c>
    </row>
    <row r="3" spans="1:3" x14ac:dyDescent="0.25">
      <c r="A3" t="s">
        <v>30</v>
      </c>
      <c r="B3" t="s">
        <v>88</v>
      </c>
    </row>
    <row r="4" spans="1:3" x14ac:dyDescent="0.25">
      <c r="A4" t="s">
        <v>35</v>
      </c>
      <c r="B4" t="s">
        <v>92</v>
      </c>
    </row>
    <row r="5" spans="1:3" x14ac:dyDescent="0.25">
      <c r="A5" t="s">
        <v>89</v>
      </c>
      <c r="B5" t="s">
        <v>90</v>
      </c>
    </row>
    <row r="10" spans="1:3" x14ac:dyDescent="0.25">
      <c r="B10" s="4"/>
    </row>
    <row r="11" spans="1:3" x14ac:dyDescent="0.25">
      <c r="B11" s="4"/>
      <c r="C11" s="4"/>
    </row>
    <row r="12" spans="1:3" x14ac:dyDescent="0.25">
      <c r="B12" s="4"/>
    </row>
    <row r="13" spans="1:3" x14ac:dyDescent="0.25">
      <c r="B13" s="4"/>
      <c r="C13" s="4"/>
    </row>
    <row r="16" spans="1:3" x14ac:dyDescent="0.25">
      <c r="A16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S101"/>
  <sheetViews>
    <sheetView workbookViewId="0">
      <selection activeCell="D2" sqref="D2"/>
    </sheetView>
  </sheetViews>
  <sheetFormatPr defaultRowHeight="15" x14ac:dyDescent="0.25"/>
  <cols>
    <col min="1" max="1" width="27.28515625" style="25" bestFit="1" customWidth="1"/>
    <col min="2" max="2" width="24.42578125" bestFit="1" customWidth="1"/>
    <col min="3" max="3" width="26.7109375" bestFit="1" customWidth="1"/>
    <col min="4" max="4" width="15.7109375" bestFit="1" customWidth="1"/>
    <col min="5" max="5" width="18.7109375" bestFit="1" customWidth="1"/>
    <col min="6" max="6" width="22.85546875" bestFit="1" customWidth="1"/>
    <col min="7" max="7" width="12.42578125" bestFit="1" customWidth="1"/>
    <col min="8" max="8" width="40.5703125" bestFit="1" customWidth="1"/>
    <col min="9" max="10" width="26.85546875" bestFit="1" customWidth="1"/>
    <col min="11" max="11" width="28.28515625" bestFit="1" customWidth="1"/>
    <col min="12" max="14" width="18.42578125" bestFit="1" customWidth="1"/>
  </cols>
  <sheetData>
    <row r="1" spans="1:19" s="14" customFormat="1" ht="15.75" thickBot="1" x14ac:dyDescent="0.3">
      <c r="A1" s="24" t="s">
        <v>31</v>
      </c>
      <c r="B1" s="16" t="s">
        <v>2</v>
      </c>
      <c r="C1" s="16" t="s">
        <v>3</v>
      </c>
      <c r="D1" s="16" t="s">
        <v>32</v>
      </c>
      <c r="E1" s="16" t="s">
        <v>33</v>
      </c>
      <c r="F1"/>
      <c r="G1"/>
      <c r="H1"/>
      <c r="I1"/>
      <c r="J1"/>
      <c r="O1"/>
      <c r="P1"/>
      <c r="Q1"/>
      <c r="R1"/>
    </row>
    <row r="2" spans="1:19" ht="15.6" customHeight="1" x14ac:dyDescent="0.25">
      <c r="A2" s="17" t="s">
        <v>19</v>
      </c>
      <c r="B2" t="s">
        <v>177</v>
      </c>
      <c r="C2" t="s">
        <v>56</v>
      </c>
      <c r="D2" s="18"/>
      <c r="E2" s="18"/>
    </row>
    <row r="3" spans="1:19" s="14" customFormat="1" ht="15.75" thickBot="1" x14ac:dyDescent="0.3">
      <c r="A3" s="17" t="s">
        <v>20</v>
      </c>
      <c r="B3" t="s">
        <v>178</v>
      </c>
      <c r="C3" t="s">
        <v>57</v>
      </c>
      <c r="D3" s="18"/>
      <c r="E3" s="18"/>
      <c r="F3"/>
      <c r="G3"/>
      <c r="H3"/>
      <c r="I3"/>
      <c r="J3"/>
      <c r="O3"/>
      <c r="P3"/>
      <c r="Q3"/>
      <c r="R3"/>
      <c r="S3"/>
    </row>
    <row r="4" spans="1:19" s="14" customFormat="1" ht="15.75" thickBot="1" x14ac:dyDescent="0.3">
      <c r="A4" s="17" t="s">
        <v>42</v>
      </c>
      <c r="B4" t="s">
        <v>179</v>
      </c>
      <c r="C4" t="s">
        <v>58</v>
      </c>
      <c r="D4"/>
      <c r="E4"/>
      <c r="F4"/>
      <c r="G4"/>
      <c r="H4"/>
      <c r="I4"/>
      <c r="J4"/>
    </row>
    <row r="5" spans="1:19" x14ac:dyDescent="0.25">
      <c r="A5" s="17" t="s">
        <v>43</v>
      </c>
      <c r="B5" t="s">
        <v>180</v>
      </c>
      <c r="C5" t="s">
        <v>59</v>
      </c>
    </row>
    <row r="6" spans="1:19" x14ac:dyDescent="0.25">
      <c r="A6" s="17" t="s">
        <v>44</v>
      </c>
      <c r="B6" t="s">
        <v>181</v>
      </c>
      <c r="C6" t="s">
        <v>60</v>
      </c>
    </row>
    <row r="7" spans="1:19" x14ac:dyDescent="0.25">
      <c r="A7" s="17" t="s">
        <v>45</v>
      </c>
      <c r="B7" t="s">
        <v>182</v>
      </c>
      <c r="C7" t="s">
        <v>61</v>
      </c>
    </row>
    <row r="8" spans="1:19" x14ac:dyDescent="0.25">
      <c r="A8" s="17" t="s">
        <v>46</v>
      </c>
      <c r="B8" t="s">
        <v>183</v>
      </c>
      <c r="C8" t="s">
        <v>62</v>
      </c>
    </row>
    <row r="9" spans="1:19" x14ac:dyDescent="0.25">
      <c r="A9" s="17" t="s">
        <v>47</v>
      </c>
      <c r="B9" t="s">
        <v>184</v>
      </c>
      <c r="C9" t="s">
        <v>63</v>
      </c>
    </row>
    <row r="10" spans="1:19" x14ac:dyDescent="0.25">
      <c r="A10" s="17" t="s">
        <v>48</v>
      </c>
      <c r="B10" t="s">
        <v>185</v>
      </c>
      <c r="C10" t="s">
        <v>64</v>
      </c>
    </row>
    <row r="11" spans="1:19" x14ac:dyDescent="0.25">
      <c r="A11" s="17" t="s">
        <v>49</v>
      </c>
      <c r="B11" t="s">
        <v>186</v>
      </c>
      <c r="C11" t="s">
        <v>65</v>
      </c>
    </row>
    <row r="12" spans="1:19" x14ac:dyDescent="0.25">
      <c r="A12" s="17" t="s">
        <v>50</v>
      </c>
      <c r="B12" t="s">
        <v>187</v>
      </c>
      <c r="C12" t="s">
        <v>66</v>
      </c>
    </row>
    <row r="13" spans="1:19" x14ac:dyDescent="0.25">
      <c r="A13" s="17" t="s">
        <v>51</v>
      </c>
      <c r="B13" t="s">
        <v>188</v>
      </c>
      <c r="C13" t="s">
        <v>67</v>
      </c>
    </row>
    <row r="14" spans="1:19" x14ac:dyDescent="0.25">
      <c r="A14" s="17" t="s">
        <v>52</v>
      </c>
      <c r="B14" t="s">
        <v>189</v>
      </c>
      <c r="C14" t="s">
        <v>68</v>
      </c>
    </row>
    <row r="15" spans="1:19" x14ac:dyDescent="0.25">
      <c r="A15" s="17" t="s">
        <v>53</v>
      </c>
      <c r="B15" t="s">
        <v>190</v>
      </c>
      <c r="C15" t="s">
        <v>69</v>
      </c>
    </row>
    <row r="16" spans="1:19" x14ac:dyDescent="0.25">
      <c r="A16" s="17" t="s">
        <v>54</v>
      </c>
      <c r="B16" t="s">
        <v>191</v>
      </c>
      <c r="C16" t="s">
        <v>70</v>
      </c>
    </row>
    <row r="17" spans="1:3" x14ac:dyDescent="0.25">
      <c r="A17" s="17" t="s">
        <v>55</v>
      </c>
      <c r="B17" t="s">
        <v>192</v>
      </c>
      <c r="C17" t="s">
        <v>71</v>
      </c>
    </row>
    <row r="18" spans="1:3" x14ac:dyDescent="0.25">
      <c r="A18" s="17" t="s">
        <v>93</v>
      </c>
      <c r="B18" t="s">
        <v>193</v>
      </c>
      <c r="C18" t="s">
        <v>277</v>
      </c>
    </row>
    <row r="19" spans="1:3" x14ac:dyDescent="0.25">
      <c r="A19" s="17" t="s">
        <v>94</v>
      </c>
      <c r="B19" t="s">
        <v>194</v>
      </c>
      <c r="C19" t="s">
        <v>278</v>
      </c>
    </row>
    <row r="20" spans="1:3" x14ac:dyDescent="0.25">
      <c r="A20" s="17" t="s">
        <v>95</v>
      </c>
      <c r="B20" t="s">
        <v>195</v>
      </c>
      <c r="C20" t="s">
        <v>279</v>
      </c>
    </row>
    <row r="21" spans="1:3" x14ac:dyDescent="0.25">
      <c r="A21" s="17" t="s">
        <v>96</v>
      </c>
      <c r="B21" t="s">
        <v>196</v>
      </c>
      <c r="C21" t="s">
        <v>280</v>
      </c>
    </row>
    <row r="22" spans="1:3" x14ac:dyDescent="0.25">
      <c r="A22" s="17" t="s">
        <v>97</v>
      </c>
      <c r="B22" t="s">
        <v>197</v>
      </c>
      <c r="C22" t="s">
        <v>281</v>
      </c>
    </row>
    <row r="23" spans="1:3" x14ac:dyDescent="0.25">
      <c r="A23" s="17" t="s">
        <v>98</v>
      </c>
      <c r="B23" t="s">
        <v>198</v>
      </c>
      <c r="C23" t="s">
        <v>282</v>
      </c>
    </row>
    <row r="24" spans="1:3" x14ac:dyDescent="0.25">
      <c r="A24" s="17" t="s">
        <v>99</v>
      </c>
      <c r="B24" t="s">
        <v>199</v>
      </c>
      <c r="C24" t="s">
        <v>283</v>
      </c>
    </row>
    <row r="25" spans="1:3" x14ac:dyDescent="0.25">
      <c r="A25" s="17" t="s">
        <v>100</v>
      </c>
      <c r="B25" t="s">
        <v>200</v>
      </c>
      <c r="C25" t="s">
        <v>284</v>
      </c>
    </row>
    <row r="26" spans="1:3" x14ac:dyDescent="0.25">
      <c r="A26" s="17" t="s">
        <v>101</v>
      </c>
      <c r="B26" t="s">
        <v>201</v>
      </c>
      <c r="C26" t="s">
        <v>285</v>
      </c>
    </row>
    <row r="27" spans="1:3" x14ac:dyDescent="0.25">
      <c r="A27" s="17" t="s">
        <v>102</v>
      </c>
      <c r="B27" t="s">
        <v>202</v>
      </c>
      <c r="C27" t="s">
        <v>286</v>
      </c>
    </row>
    <row r="28" spans="1:3" x14ac:dyDescent="0.25">
      <c r="A28" s="17" t="s">
        <v>103</v>
      </c>
      <c r="B28" t="s">
        <v>203</v>
      </c>
      <c r="C28" t="s">
        <v>287</v>
      </c>
    </row>
    <row r="29" spans="1:3" x14ac:dyDescent="0.25">
      <c r="A29" s="17" t="s">
        <v>104</v>
      </c>
      <c r="B29" t="s">
        <v>204</v>
      </c>
      <c r="C29" t="s">
        <v>288</v>
      </c>
    </row>
    <row r="30" spans="1:3" x14ac:dyDescent="0.25">
      <c r="A30" s="17" t="s">
        <v>105</v>
      </c>
      <c r="B30" t="s">
        <v>205</v>
      </c>
      <c r="C30" t="s">
        <v>289</v>
      </c>
    </row>
    <row r="31" spans="1:3" x14ac:dyDescent="0.25">
      <c r="A31" s="17" t="s">
        <v>106</v>
      </c>
      <c r="B31" t="s">
        <v>206</v>
      </c>
      <c r="C31" t="s">
        <v>290</v>
      </c>
    </row>
    <row r="32" spans="1:3" x14ac:dyDescent="0.25">
      <c r="A32" s="17" t="s">
        <v>107</v>
      </c>
      <c r="B32" t="s">
        <v>207</v>
      </c>
      <c r="C32" t="s">
        <v>291</v>
      </c>
    </row>
    <row r="33" spans="1:3" x14ac:dyDescent="0.25">
      <c r="A33" s="17" t="s">
        <v>108</v>
      </c>
      <c r="B33" t="s">
        <v>208</v>
      </c>
      <c r="C33" t="s">
        <v>292</v>
      </c>
    </row>
    <row r="34" spans="1:3" x14ac:dyDescent="0.25">
      <c r="A34" s="17" t="s">
        <v>109</v>
      </c>
      <c r="B34" t="s">
        <v>209</v>
      </c>
      <c r="C34" t="s">
        <v>293</v>
      </c>
    </row>
    <row r="35" spans="1:3" x14ac:dyDescent="0.25">
      <c r="A35" s="17" t="s">
        <v>110</v>
      </c>
      <c r="B35" t="s">
        <v>210</v>
      </c>
      <c r="C35" t="s">
        <v>294</v>
      </c>
    </row>
    <row r="36" spans="1:3" x14ac:dyDescent="0.25">
      <c r="A36" s="17" t="s">
        <v>111</v>
      </c>
      <c r="B36" t="s">
        <v>211</v>
      </c>
      <c r="C36" t="s">
        <v>295</v>
      </c>
    </row>
    <row r="37" spans="1:3" x14ac:dyDescent="0.25">
      <c r="A37" s="17" t="s">
        <v>112</v>
      </c>
      <c r="B37" t="s">
        <v>212</v>
      </c>
      <c r="C37" t="s">
        <v>296</v>
      </c>
    </row>
    <row r="38" spans="1:3" x14ac:dyDescent="0.25">
      <c r="A38" s="17" t="s">
        <v>113</v>
      </c>
      <c r="B38" t="s">
        <v>213</v>
      </c>
      <c r="C38" t="s">
        <v>297</v>
      </c>
    </row>
    <row r="39" spans="1:3" x14ac:dyDescent="0.25">
      <c r="A39" s="17" t="s">
        <v>114</v>
      </c>
      <c r="B39" t="s">
        <v>214</v>
      </c>
      <c r="C39" t="s">
        <v>298</v>
      </c>
    </row>
    <row r="40" spans="1:3" x14ac:dyDescent="0.25">
      <c r="A40" s="17" t="s">
        <v>115</v>
      </c>
      <c r="B40" t="s">
        <v>215</v>
      </c>
      <c r="C40" t="s">
        <v>299</v>
      </c>
    </row>
    <row r="41" spans="1:3" x14ac:dyDescent="0.25">
      <c r="A41" s="17" t="s">
        <v>116</v>
      </c>
      <c r="B41" t="s">
        <v>216</v>
      </c>
      <c r="C41" t="s">
        <v>300</v>
      </c>
    </row>
    <row r="42" spans="1:3" x14ac:dyDescent="0.25">
      <c r="A42" s="17" t="s">
        <v>117</v>
      </c>
      <c r="B42" t="s">
        <v>217</v>
      </c>
      <c r="C42" t="s">
        <v>301</v>
      </c>
    </row>
    <row r="43" spans="1:3" x14ac:dyDescent="0.25">
      <c r="A43" s="17" t="s">
        <v>118</v>
      </c>
      <c r="B43" t="s">
        <v>218</v>
      </c>
      <c r="C43" t="s">
        <v>302</v>
      </c>
    </row>
    <row r="44" spans="1:3" x14ac:dyDescent="0.25">
      <c r="A44" s="17" t="s">
        <v>119</v>
      </c>
      <c r="B44" t="s">
        <v>219</v>
      </c>
      <c r="C44" t="s">
        <v>303</v>
      </c>
    </row>
    <row r="45" spans="1:3" x14ac:dyDescent="0.25">
      <c r="A45" s="17" t="s">
        <v>120</v>
      </c>
      <c r="B45" t="s">
        <v>220</v>
      </c>
      <c r="C45" t="s">
        <v>304</v>
      </c>
    </row>
    <row r="46" spans="1:3" x14ac:dyDescent="0.25">
      <c r="A46" s="17" t="s">
        <v>121</v>
      </c>
      <c r="B46" t="s">
        <v>221</v>
      </c>
      <c r="C46" t="s">
        <v>305</v>
      </c>
    </row>
    <row r="47" spans="1:3" x14ac:dyDescent="0.25">
      <c r="A47" s="17" t="s">
        <v>122</v>
      </c>
      <c r="B47" t="s">
        <v>222</v>
      </c>
      <c r="C47" t="s">
        <v>306</v>
      </c>
    </row>
    <row r="48" spans="1:3" x14ac:dyDescent="0.25">
      <c r="A48" s="17" t="s">
        <v>123</v>
      </c>
      <c r="B48" t="s">
        <v>223</v>
      </c>
      <c r="C48" t="s">
        <v>307</v>
      </c>
    </row>
    <row r="49" spans="1:3" x14ac:dyDescent="0.25">
      <c r="A49" s="17" t="s">
        <v>124</v>
      </c>
      <c r="B49" t="s">
        <v>224</v>
      </c>
      <c r="C49" t="s">
        <v>308</v>
      </c>
    </row>
    <row r="50" spans="1:3" x14ac:dyDescent="0.25">
      <c r="A50" s="17" t="s">
        <v>125</v>
      </c>
      <c r="B50" t="s">
        <v>225</v>
      </c>
      <c r="C50" t="s">
        <v>309</v>
      </c>
    </row>
    <row r="51" spans="1:3" x14ac:dyDescent="0.25">
      <c r="A51" s="17" t="s">
        <v>126</v>
      </c>
      <c r="B51" t="s">
        <v>226</v>
      </c>
      <c r="C51" t="s">
        <v>310</v>
      </c>
    </row>
    <row r="52" spans="1:3" x14ac:dyDescent="0.25">
      <c r="A52" s="17" t="s">
        <v>127</v>
      </c>
      <c r="B52" t="s">
        <v>227</v>
      </c>
      <c r="C52" t="s">
        <v>311</v>
      </c>
    </row>
    <row r="53" spans="1:3" x14ac:dyDescent="0.25">
      <c r="A53" s="17" t="s">
        <v>128</v>
      </c>
      <c r="B53" t="s">
        <v>228</v>
      </c>
      <c r="C53" t="s">
        <v>312</v>
      </c>
    </row>
    <row r="54" spans="1:3" x14ac:dyDescent="0.25">
      <c r="A54" s="17" t="s">
        <v>129</v>
      </c>
      <c r="B54" t="s">
        <v>229</v>
      </c>
      <c r="C54" t="s">
        <v>313</v>
      </c>
    </row>
    <row r="55" spans="1:3" x14ac:dyDescent="0.25">
      <c r="A55" s="17" t="s">
        <v>130</v>
      </c>
      <c r="B55" t="s">
        <v>230</v>
      </c>
      <c r="C55" t="s">
        <v>314</v>
      </c>
    </row>
    <row r="56" spans="1:3" x14ac:dyDescent="0.25">
      <c r="A56" s="17" t="s">
        <v>131</v>
      </c>
      <c r="B56" t="s">
        <v>231</v>
      </c>
      <c r="C56" t="s">
        <v>315</v>
      </c>
    </row>
    <row r="57" spans="1:3" x14ac:dyDescent="0.25">
      <c r="A57" s="17" t="s">
        <v>132</v>
      </c>
      <c r="B57" t="s">
        <v>232</v>
      </c>
      <c r="C57" t="s">
        <v>316</v>
      </c>
    </row>
    <row r="58" spans="1:3" x14ac:dyDescent="0.25">
      <c r="A58" s="17" t="s">
        <v>133</v>
      </c>
      <c r="B58" t="s">
        <v>233</v>
      </c>
      <c r="C58" t="s">
        <v>317</v>
      </c>
    </row>
    <row r="59" spans="1:3" x14ac:dyDescent="0.25">
      <c r="A59" s="17" t="s">
        <v>134</v>
      </c>
      <c r="B59" t="s">
        <v>234</v>
      </c>
      <c r="C59" t="s">
        <v>318</v>
      </c>
    </row>
    <row r="60" spans="1:3" x14ac:dyDescent="0.25">
      <c r="A60" s="17" t="s">
        <v>135</v>
      </c>
      <c r="B60" t="s">
        <v>235</v>
      </c>
      <c r="C60" t="s">
        <v>319</v>
      </c>
    </row>
    <row r="61" spans="1:3" x14ac:dyDescent="0.25">
      <c r="A61" s="17" t="s">
        <v>136</v>
      </c>
      <c r="B61" t="s">
        <v>236</v>
      </c>
      <c r="C61" t="s">
        <v>320</v>
      </c>
    </row>
    <row r="62" spans="1:3" x14ac:dyDescent="0.25">
      <c r="A62" s="17" t="s">
        <v>137</v>
      </c>
      <c r="B62" t="s">
        <v>237</v>
      </c>
      <c r="C62" t="s">
        <v>321</v>
      </c>
    </row>
    <row r="63" spans="1:3" x14ac:dyDescent="0.25">
      <c r="A63" s="17" t="s">
        <v>138</v>
      </c>
      <c r="B63" t="s">
        <v>238</v>
      </c>
      <c r="C63" t="s">
        <v>322</v>
      </c>
    </row>
    <row r="64" spans="1:3" x14ac:dyDescent="0.25">
      <c r="A64" s="17" t="s">
        <v>139</v>
      </c>
      <c r="B64" t="s">
        <v>239</v>
      </c>
      <c r="C64" t="s">
        <v>323</v>
      </c>
    </row>
    <row r="65" spans="1:3" x14ac:dyDescent="0.25">
      <c r="A65" s="17" t="s">
        <v>140</v>
      </c>
      <c r="B65" t="s">
        <v>240</v>
      </c>
      <c r="C65" t="s">
        <v>324</v>
      </c>
    </row>
    <row r="66" spans="1:3" x14ac:dyDescent="0.25">
      <c r="A66" s="17" t="s">
        <v>141</v>
      </c>
      <c r="B66" t="s">
        <v>241</v>
      </c>
      <c r="C66" t="s">
        <v>325</v>
      </c>
    </row>
    <row r="67" spans="1:3" x14ac:dyDescent="0.25">
      <c r="A67" s="17" t="s">
        <v>142</v>
      </c>
      <c r="B67" t="s">
        <v>242</v>
      </c>
      <c r="C67" t="s">
        <v>326</v>
      </c>
    </row>
    <row r="68" spans="1:3" x14ac:dyDescent="0.25">
      <c r="A68" s="17" t="s">
        <v>143</v>
      </c>
      <c r="B68" t="s">
        <v>243</v>
      </c>
      <c r="C68" t="s">
        <v>327</v>
      </c>
    </row>
    <row r="69" spans="1:3" x14ac:dyDescent="0.25">
      <c r="A69" s="17" t="s">
        <v>144</v>
      </c>
      <c r="B69" t="s">
        <v>244</v>
      </c>
      <c r="C69" t="s">
        <v>328</v>
      </c>
    </row>
    <row r="70" spans="1:3" x14ac:dyDescent="0.25">
      <c r="A70" s="17" t="s">
        <v>145</v>
      </c>
      <c r="B70" t="s">
        <v>245</v>
      </c>
      <c r="C70" t="s">
        <v>329</v>
      </c>
    </row>
    <row r="71" spans="1:3" x14ac:dyDescent="0.25">
      <c r="A71" s="17" t="s">
        <v>146</v>
      </c>
      <c r="B71" t="s">
        <v>246</v>
      </c>
      <c r="C71" t="s">
        <v>330</v>
      </c>
    </row>
    <row r="72" spans="1:3" x14ac:dyDescent="0.25">
      <c r="A72" s="17" t="s">
        <v>147</v>
      </c>
      <c r="B72" t="s">
        <v>247</v>
      </c>
      <c r="C72" t="s">
        <v>331</v>
      </c>
    </row>
    <row r="73" spans="1:3" x14ac:dyDescent="0.25">
      <c r="A73" s="17" t="s">
        <v>148</v>
      </c>
      <c r="B73" t="s">
        <v>248</v>
      </c>
      <c r="C73" t="s">
        <v>332</v>
      </c>
    </row>
    <row r="74" spans="1:3" x14ac:dyDescent="0.25">
      <c r="A74" s="17" t="s">
        <v>149</v>
      </c>
      <c r="B74" t="s">
        <v>249</v>
      </c>
      <c r="C74" t="s">
        <v>333</v>
      </c>
    </row>
    <row r="75" spans="1:3" x14ac:dyDescent="0.25">
      <c r="A75" s="17" t="s">
        <v>150</v>
      </c>
      <c r="B75" t="s">
        <v>250</v>
      </c>
      <c r="C75" t="s">
        <v>334</v>
      </c>
    </row>
    <row r="76" spans="1:3" x14ac:dyDescent="0.25">
      <c r="A76" s="17" t="s">
        <v>151</v>
      </c>
      <c r="B76" t="s">
        <v>251</v>
      </c>
      <c r="C76" t="s">
        <v>335</v>
      </c>
    </row>
    <row r="77" spans="1:3" x14ac:dyDescent="0.25">
      <c r="A77" s="17" t="s">
        <v>152</v>
      </c>
      <c r="B77" t="s">
        <v>252</v>
      </c>
      <c r="C77" t="s">
        <v>336</v>
      </c>
    </row>
    <row r="78" spans="1:3" x14ac:dyDescent="0.25">
      <c r="A78" s="17" t="s">
        <v>153</v>
      </c>
      <c r="B78" t="s">
        <v>253</v>
      </c>
      <c r="C78" t="s">
        <v>337</v>
      </c>
    </row>
    <row r="79" spans="1:3" x14ac:dyDescent="0.25">
      <c r="A79" s="17" t="s">
        <v>154</v>
      </c>
      <c r="B79" t="s">
        <v>254</v>
      </c>
      <c r="C79" t="s">
        <v>338</v>
      </c>
    </row>
    <row r="80" spans="1:3" x14ac:dyDescent="0.25">
      <c r="A80" s="17" t="s">
        <v>155</v>
      </c>
      <c r="B80" t="s">
        <v>255</v>
      </c>
      <c r="C80" t="s">
        <v>339</v>
      </c>
    </row>
    <row r="81" spans="1:3" x14ac:dyDescent="0.25">
      <c r="A81" s="17" t="s">
        <v>156</v>
      </c>
      <c r="B81" t="s">
        <v>256</v>
      </c>
      <c r="C81" t="s">
        <v>340</v>
      </c>
    </row>
    <row r="82" spans="1:3" x14ac:dyDescent="0.25">
      <c r="A82" s="17" t="s">
        <v>157</v>
      </c>
      <c r="B82" t="s">
        <v>257</v>
      </c>
      <c r="C82" t="s">
        <v>341</v>
      </c>
    </row>
    <row r="83" spans="1:3" x14ac:dyDescent="0.25">
      <c r="A83" s="17" t="s">
        <v>158</v>
      </c>
      <c r="B83" t="s">
        <v>258</v>
      </c>
      <c r="C83" t="s">
        <v>342</v>
      </c>
    </row>
    <row r="84" spans="1:3" x14ac:dyDescent="0.25">
      <c r="A84" s="17" t="s">
        <v>159</v>
      </c>
      <c r="B84" t="s">
        <v>259</v>
      </c>
      <c r="C84" t="s">
        <v>343</v>
      </c>
    </row>
    <row r="85" spans="1:3" x14ac:dyDescent="0.25">
      <c r="A85" s="17" t="s">
        <v>160</v>
      </c>
      <c r="B85" t="s">
        <v>260</v>
      </c>
      <c r="C85" t="s">
        <v>344</v>
      </c>
    </row>
    <row r="86" spans="1:3" x14ac:dyDescent="0.25">
      <c r="A86" s="17" t="s">
        <v>161</v>
      </c>
      <c r="B86" t="s">
        <v>261</v>
      </c>
      <c r="C86" t="s">
        <v>345</v>
      </c>
    </row>
    <row r="87" spans="1:3" x14ac:dyDescent="0.25">
      <c r="A87" s="17" t="s">
        <v>162</v>
      </c>
      <c r="B87" t="s">
        <v>262</v>
      </c>
      <c r="C87" t="s">
        <v>346</v>
      </c>
    </row>
    <row r="88" spans="1:3" x14ac:dyDescent="0.25">
      <c r="A88" s="17" t="s">
        <v>163</v>
      </c>
      <c r="B88" t="s">
        <v>263</v>
      </c>
      <c r="C88" t="s">
        <v>347</v>
      </c>
    </row>
    <row r="89" spans="1:3" x14ac:dyDescent="0.25">
      <c r="A89" s="17" t="s">
        <v>164</v>
      </c>
      <c r="B89" t="s">
        <v>264</v>
      </c>
      <c r="C89" t="s">
        <v>348</v>
      </c>
    </row>
    <row r="90" spans="1:3" x14ac:dyDescent="0.25">
      <c r="A90" s="17" t="s">
        <v>165</v>
      </c>
      <c r="B90" t="s">
        <v>265</v>
      </c>
      <c r="C90" t="s">
        <v>349</v>
      </c>
    </row>
    <row r="91" spans="1:3" x14ac:dyDescent="0.25">
      <c r="A91" s="17" t="s">
        <v>166</v>
      </c>
      <c r="B91" t="s">
        <v>266</v>
      </c>
      <c r="C91" t="s">
        <v>350</v>
      </c>
    </row>
    <row r="92" spans="1:3" x14ac:dyDescent="0.25">
      <c r="A92" s="17" t="s">
        <v>167</v>
      </c>
      <c r="B92" t="s">
        <v>267</v>
      </c>
      <c r="C92" t="s">
        <v>351</v>
      </c>
    </row>
    <row r="93" spans="1:3" x14ac:dyDescent="0.25">
      <c r="A93" s="17" t="s">
        <v>168</v>
      </c>
      <c r="B93" t="s">
        <v>268</v>
      </c>
      <c r="C93" t="s">
        <v>352</v>
      </c>
    </row>
    <row r="94" spans="1:3" x14ac:dyDescent="0.25">
      <c r="A94" s="17" t="s">
        <v>169</v>
      </c>
      <c r="B94" t="s">
        <v>269</v>
      </c>
      <c r="C94" t="s">
        <v>353</v>
      </c>
    </row>
    <row r="95" spans="1:3" x14ac:dyDescent="0.25">
      <c r="A95" s="17" t="s">
        <v>170</v>
      </c>
      <c r="B95" t="s">
        <v>270</v>
      </c>
      <c r="C95" t="s">
        <v>354</v>
      </c>
    </row>
    <row r="96" spans="1:3" x14ac:dyDescent="0.25">
      <c r="A96" s="17" t="s">
        <v>171</v>
      </c>
      <c r="B96" t="s">
        <v>271</v>
      </c>
      <c r="C96" t="s">
        <v>355</v>
      </c>
    </row>
    <row r="97" spans="1:3" x14ac:dyDescent="0.25">
      <c r="A97" s="17" t="s">
        <v>172</v>
      </c>
      <c r="B97" t="s">
        <v>272</v>
      </c>
      <c r="C97" t="s">
        <v>356</v>
      </c>
    </row>
    <row r="98" spans="1:3" x14ac:dyDescent="0.25">
      <c r="A98" s="17" t="s">
        <v>173</v>
      </c>
      <c r="B98" t="s">
        <v>273</v>
      </c>
      <c r="C98" t="s">
        <v>357</v>
      </c>
    </row>
    <row r="99" spans="1:3" x14ac:dyDescent="0.25">
      <c r="A99" s="17" t="s">
        <v>174</v>
      </c>
      <c r="B99" t="s">
        <v>274</v>
      </c>
      <c r="C99" t="s">
        <v>358</v>
      </c>
    </row>
    <row r="100" spans="1:3" x14ac:dyDescent="0.25">
      <c r="A100" s="17" t="s">
        <v>175</v>
      </c>
      <c r="B100" t="s">
        <v>275</v>
      </c>
      <c r="C100" t="s">
        <v>359</v>
      </c>
    </row>
    <row r="101" spans="1:3" x14ac:dyDescent="0.25">
      <c r="A101" s="17" t="s">
        <v>176</v>
      </c>
      <c r="B101" t="s">
        <v>276</v>
      </c>
      <c r="C101" t="s">
        <v>360</v>
      </c>
    </row>
  </sheetData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CY19"/>
  <sheetViews>
    <sheetView zoomScaleNormal="100" workbookViewId="0">
      <selection activeCell="E2" sqref="E2"/>
    </sheetView>
  </sheetViews>
  <sheetFormatPr defaultRowHeight="15" x14ac:dyDescent="0.25"/>
  <cols>
    <col min="1" max="1" width="18" bestFit="1" customWidth="1"/>
    <col min="2" max="2" width="29" bestFit="1" customWidth="1"/>
    <col min="3" max="3" width="6.7109375" style="15" bestFit="1" customWidth="1"/>
    <col min="4" max="4" width="127.7109375" customWidth="1"/>
    <col min="5" max="5" width="7" bestFit="1" customWidth="1"/>
    <col min="6" max="6" width="29" bestFit="1" customWidth="1"/>
    <col min="7" max="7" width="11.140625" customWidth="1"/>
    <col min="8" max="8" width="19" bestFit="1" customWidth="1"/>
    <col min="9" max="9" width="8.85546875" bestFit="1" customWidth="1"/>
  </cols>
  <sheetData>
    <row r="1" spans="1:103" s="24" customFormat="1" ht="15.75" thickBot="1" x14ac:dyDescent="0.3">
      <c r="A1" s="24" t="s">
        <v>16</v>
      </c>
      <c r="B1" s="24" t="s">
        <v>17</v>
      </c>
      <c r="C1" s="26" t="s">
        <v>5</v>
      </c>
      <c r="D1" s="24" t="str" cm="1">
        <f t="array" ref="D1:CY1">TRANSPOSE(_xlfn._xlws.FILTER('Study details'!A2:A1000,'Study details'!A2:A1000&lt;&gt;""))</f>
        <v>s01</v>
      </c>
      <c r="E1" s="24" t="str">
        <v>s02</v>
      </c>
      <c r="F1" s="24" t="str">
        <v>s03</v>
      </c>
      <c r="G1" s="24" t="str">
        <v>s04</v>
      </c>
      <c r="H1" s="24" t="str">
        <v>s05</v>
      </c>
      <c r="I1" s="24" t="str">
        <v>s06</v>
      </c>
      <c r="J1" s="24" t="str">
        <v>s07</v>
      </c>
      <c r="K1" s="24" t="str">
        <v>s08</v>
      </c>
      <c r="L1" s="24" t="str">
        <v>s09</v>
      </c>
      <c r="M1" s="24" t="str">
        <v>s10</v>
      </c>
      <c r="N1" s="24" t="str">
        <v>s11</v>
      </c>
      <c r="O1" s="24" t="str">
        <v>s12</v>
      </c>
      <c r="P1" s="24" t="str">
        <v>s13</v>
      </c>
      <c r="Q1" s="24" t="str">
        <v>s14</v>
      </c>
      <c r="R1" s="24" t="str">
        <v>s15</v>
      </c>
      <c r="S1" s="24" t="str">
        <v>s16</v>
      </c>
      <c r="T1" s="24" t="str">
        <v>s17</v>
      </c>
      <c r="U1" s="24" t="str">
        <v>s18</v>
      </c>
      <c r="V1" s="24" t="str">
        <v>s19</v>
      </c>
      <c r="W1" s="24" t="str">
        <v>s20</v>
      </c>
      <c r="X1" s="24" t="str">
        <v>s21</v>
      </c>
      <c r="Y1" s="24" t="str">
        <v>s22</v>
      </c>
      <c r="Z1" s="24" t="str">
        <v>s23</v>
      </c>
      <c r="AA1" s="24" t="str">
        <v>s24</v>
      </c>
      <c r="AB1" s="24" t="str">
        <v>s25</v>
      </c>
      <c r="AC1" s="24" t="str">
        <v>s26</v>
      </c>
      <c r="AD1" s="24" t="str">
        <v>s27</v>
      </c>
      <c r="AE1" s="24" t="str">
        <v>s28</v>
      </c>
      <c r="AF1" s="24" t="str">
        <v>s29</v>
      </c>
      <c r="AG1" s="24" t="str">
        <v>s30</v>
      </c>
      <c r="AH1" s="24" t="str">
        <v>s31</v>
      </c>
      <c r="AI1" s="24" t="str">
        <v>s32</v>
      </c>
      <c r="AJ1" s="24" t="str">
        <v>s33</v>
      </c>
      <c r="AK1" s="24" t="str">
        <v>s34</v>
      </c>
      <c r="AL1" s="24" t="str">
        <v>s35</v>
      </c>
      <c r="AM1" s="24" t="str">
        <v>s36</v>
      </c>
      <c r="AN1" s="24" t="str">
        <v>s37</v>
      </c>
      <c r="AO1" s="24" t="str">
        <v>s38</v>
      </c>
      <c r="AP1" s="24" t="str">
        <v>s39</v>
      </c>
      <c r="AQ1" s="24" t="str">
        <v>s40</v>
      </c>
      <c r="AR1" s="24" t="str">
        <v>s41</v>
      </c>
      <c r="AS1" s="24" t="str">
        <v>s42</v>
      </c>
      <c r="AT1" s="24" t="str">
        <v>s43</v>
      </c>
      <c r="AU1" s="24" t="str">
        <v>s44</v>
      </c>
      <c r="AV1" s="24" t="str">
        <v>s45</v>
      </c>
      <c r="AW1" s="24" t="str">
        <v>s46</v>
      </c>
      <c r="AX1" s="24" t="str">
        <v>s47</v>
      </c>
      <c r="AY1" s="24" t="str">
        <v>s48</v>
      </c>
      <c r="AZ1" s="24" t="str">
        <v>s49</v>
      </c>
      <c r="BA1" s="24" t="str">
        <v>s50</v>
      </c>
      <c r="BB1" s="24" t="str">
        <v>s51</v>
      </c>
      <c r="BC1" s="24" t="str">
        <v>s52</v>
      </c>
      <c r="BD1" s="24" t="str">
        <v>s53</v>
      </c>
      <c r="BE1" s="24" t="str">
        <v>s54</v>
      </c>
      <c r="BF1" s="24" t="str">
        <v>s55</v>
      </c>
      <c r="BG1" s="24" t="str">
        <v>s56</v>
      </c>
      <c r="BH1" s="24" t="str">
        <v>s57</v>
      </c>
      <c r="BI1" s="24" t="str">
        <v>s58</v>
      </c>
      <c r="BJ1" s="24" t="str">
        <v>s59</v>
      </c>
      <c r="BK1" s="24" t="str">
        <v>s60</v>
      </c>
      <c r="BL1" s="24" t="str">
        <v>s61</v>
      </c>
      <c r="BM1" s="24" t="str">
        <v>s62</v>
      </c>
      <c r="BN1" s="24" t="str">
        <v>s63</v>
      </c>
      <c r="BO1" s="24" t="str">
        <v>s64</v>
      </c>
      <c r="BP1" s="24" t="str">
        <v>s65</v>
      </c>
      <c r="BQ1" s="24" t="str">
        <v>s66</v>
      </c>
      <c r="BR1" s="24" t="str">
        <v>s67</v>
      </c>
      <c r="BS1" s="24" t="str">
        <v>s68</v>
      </c>
      <c r="BT1" s="24" t="str">
        <v>s69</v>
      </c>
      <c r="BU1" s="24" t="str">
        <v>s70</v>
      </c>
      <c r="BV1" s="24" t="str">
        <v>s71</v>
      </c>
      <c r="BW1" s="24" t="str">
        <v>s72</v>
      </c>
      <c r="BX1" s="24" t="str">
        <v>s73</v>
      </c>
      <c r="BY1" s="24" t="str">
        <v>s74</v>
      </c>
      <c r="BZ1" s="24" t="str">
        <v>s75</v>
      </c>
      <c r="CA1" s="24" t="str">
        <v>s76</v>
      </c>
      <c r="CB1" s="24" t="str">
        <v>s77</v>
      </c>
      <c r="CC1" s="24" t="str">
        <v>s78</v>
      </c>
      <c r="CD1" s="24" t="str">
        <v>s79</v>
      </c>
      <c r="CE1" s="24" t="str">
        <v>s80</v>
      </c>
      <c r="CF1" s="24" t="str">
        <v>s81</v>
      </c>
      <c r="CG1" s="24" t="str">
        <v>s82</v>
      </c>
      <c r="CH1" s="24" t="str">
        <v>s83</v>
      </c>
      <c r="CI1" s="24" t="str">
        <v>s84</v>
      </c>
      <c r="CJ1" s="24" t="str">
        <v>s85</v>
      </c>
      <c r="CK1" s="24" t="str">
        <v>s86</v>
      </c>
      <c r="CL1" s="24" t="str">
        <v>s87</v>
      </c>
      <c r="CM1" s="24" t="str">
        <v>s88</v>
      </c>
      <c r="CN1" s="24" t="str">
        <v>s89</v>
      </c>
      <c r="CO1" s="24" t="str">
        <v>s90</v>
      </c>
      <c r="CP1" s="24" t="str">
        <v>s91</v>
      </c>
      <c r="CQ1" s="24" t="str">
        <v>s92</v>
      </c>
      <c r="CR1" s="24" t="str">
        <v>s93</v>
      </c>
      <c r="CS1" s="24" t="str">
        <v>s94</v>
      </c>
      <c r="CT1" s="24" t="str">
        <v>s95</v>
      </c>
      <c r="CU1" s="24" t="str">
        <v>s96</v>
      </c>
      <c r="CV1" s="24" t="str">
        <v>s97</v>
      </c>
      <c r="CW1" s="24" t="str">
        <v>s98</v>
      </c>
      <c r="CX1" s="24" t="str">
        <v>s99</v>
      </c>
      <c r="CY1" s="24" t="str">
        <v>s100</v>
      </c>
    </row>
    <row r="2" spans="1:103" x14ac:dyDescent="0.25">
      <c r="A2" t="s">
        <v>362</v>
      </c>
      <c r="B2" t="s">
        <v>72</v>
      </c>
      <c r="D2" t="str">
        <f>"D:\DPL\ISA3\Example Implementations\CMAPSS\2022-08-17 C-MAPSS\Data_ISA\Unit_" &amp; COLUMN()-3 &amp; "\Settings\Cycle\Unit_" &amp; COLUMN()-3 &amp; "_Cycle.csv"</f>
        <v>D:\DPL\ISA3\Example Implementations\CMAPSS\2022-08-17 C-MAPSS\Data_ISA\Unit_1\Settings\Cycle\Unit_1_Cycle.csv</v>
      </c>
      <c r="E2" t="str">
        <f t="shared" ref="E2:BP2" si="0">"D:\DPL\ISA3\Example Implementations\CMAPSS\2022-08-17 C-MAPSS\Data_ISA\Unit_" &amp; COLUMN()-3 &amp; "\Settings\Cycle\Unit_" &amp; COLUMN()-3 &amp; "_Cycle"</f>
        <v>D:\DPL\ISA3\Example Implementations\CMAPSS\2022-08-17 C-MAPSS\Data_ISA\Unit_2\Settings\Cycle\Unit_2_Cycle</v>
      </c>
      <c r="F2" t="str">
        <f t="shared" si="0"/>
        <v>D:\DPL\ISA3\Example Implementations\CMAPSS\2022-08-17 C-MAPSS\Data_ISA\Unit_3\Settings\Cycle\Unit_3_Cycle</v>
      </c>
      <c r="G2" t="str">
        <f t="shared" si="0"/>
        <v>D:\DPL\ISA3\Example Implementations\CMAPSS\2022-08-17 C-MAPSS\Data_ISA\Unit_4\Settings\Cycle\Unit_4_Cycle</v>
      </c>
      <c r="H2" t="str">
        <f t="shared" si="0"/>
        <v>D:\DPL\ISA3\Example Implementations\CMAPSS\2022-08-17 C-MAPSS\Data_ISA\Unit_5\Settings\Cycle\Unit_5_Cycle</v>
      </c>
      <c r="I2" t="str">
        <f t="shared" si="0"/>
        <v>D:\DPL\ISA3\Example Implementations\CMAPSS\2022-08-17 C-MAPSS\Data_ISA\Unit_6\Settings\Cycle\Unit_6_Cycle</v>
      </c>
      <c r="J2" t="str">
        <f t="shared" si="0"/>
        <v>D:\DPL\ISA3\Example Implementations\CMAPSS\2022-08-17 C-MAPSS\Data_ISA\Unit_7\Settings\Cycle\Unit_7_Cycle</v>
      </c>
      <c r="K2" t="str">
        <f t="shared" si="0"/>
        <v>D:\DPL\ISA3\Example Implementations\CMAPSS\2022-08-17 C-MAPSS\Data_ISA\Unit_8\Settings\Cycle\Unit_8_Cycle</v>
      </c>
      <c r="L2" t="str">
        <f t="shared" si="0"/>
        <v>D:\DPL\ISA3\Example Implementations\CMAPSS\2022-08-17 C-MAPSS\Data_ISA\Unit_9\Settings\Cycle\Unit_9_Cycle</v>
      </c>
      <c r="M2" t="str">
        <f t="shared" si="0"/>
        <v>D:\DPL\ISA3\Example Implementations\CMAPSS\2022-08-17 C-MAPSS\Data_ISA\Unit_10\Settings\Cycle\Unit_10_Cycle</v>
      </c>
      <c r="N2" t="str">
        <f t="shared" si="0"/>
        <v>D:\DPL\ISA3\Example Implementations\CMAPSS\2022-08-17 C-MAPSS\Data_ISA\Unit_11\Settings\Cycle\Unit_11_Cycle</v>
      </c>
      <c r="O2" t="str">
        <f t="shared" si="0"/>
        <v>D:\DPL\ISA3\Example Implementations\CMAPSS\2022-08-17 C-MAPSS\Data_ISA\Unit_12\Settings\Cycle\Unit_12_Cycle</v>
      </c>
      <c r="P2" t="str">
        <f t="shared" si="0"/>
        <v>D:\DPL\ISA3\Example Implementations\CMAPSS\2022-08-17 C-MAPSS\Data_ISA\Unit_13\Settings\Cycle\Unit_13_Cycle</v>
      </c>
      <c r="Q2" t="str">
        <f t="shared" si="0"/>
        <v>D:\DPL\ISA3\Example Implementations\CMAPSS\2022-08-17 C-MAPSS\Data_ISA\Unit_14\Settings\Cycle\Unit_14_Cycle</v>
      </c>
      <c r="R2" t="str">
        <f t="shared" si="0"/>
        <v>D:\DPL\ISA3\Example Implementations\CMAPSS\2022-08-17 C-MAPSS\Data_ISA\Unit_15\Settings\Cycle\Unit_15_Cycle</v>
      </c>
      <c r="S2" t="str">
        <f t="shared" si="0"/>
        <v>D:\DPL\ISA3\Example Implementations\CMAPSS\2022-08-17 C-MAPSS\Data_ISA\Unit_16\Settings\Cycle\Unit_16_Cycle</v>
      </c>
      <c r="T2" t="str">
        <f t="shared" si="0"/>
        <v>D:\DPL\ISA3\Example Implementations\CMAPSS\2022-08-17 C-MAPSS\Data_ISA\Unit_17\Settings\Cycle\Unit_17_Cycle</v>
      </c>
      <c r="U2" t="str">
        <f t="shared" si="0"/>
        <v>D:\DPL\ISA3\Example Implementations\CMAPSS\2022-08-17 C-MAPSS\Data_ISA\Unit_18\Settings\Cycle\Unit_18_Cycle</v>
      </c>
      <c r="V2" t="str">
        <f t="shared" si="0"/>
        <v>D:\DPL\ISA3\Example Implementations\CMAPSS\2022-08-17 C-MAPSS\Data_ISA\Unit_19\Settings\Cycle\Unit_19_Cycle</v>
      </c>
      <c r="W2" t="str">
        <f t="shared" si="0"/>
        <v>D:\DPL\ISA3\Example Implementations\CMAPSS\2022-08-17 C-MAPSS\Data_ISA\Unit_20\Settings\Cycle\Unit_20_Cycle</v>
      </c>
      <c r="X2" t="str">
        <f t="shared" si="0"/>
        <v>D:\DPL\ISA3\Example Implementations\CMAPSS\2022-08-17 C-MAPSS\Data_ISA\Unit_21\Settings\Cycle\Unit_21_Cycle</v>
      </c>
      <c r="Y2" t="str">
        <f t="shared" si="0"/>
        <v>D:\DPL\ISA3\Example Implementations\CMAPSS\2022-08-17 C-MAPSS\Data_ISA\Unit_22\Settings\Cycle\Unit_22_Cycle</v>
      </c>
      <c r="Z2" t="str">
        <f t="shared" si="0"/>
        <v>D:\DPL\ISA3\Example Implementations\CMAPSS\2022-08-17 C-MAPSS\Data_ISA\Unit_23\Settings\Cycle\Unit_23_Cycle</v>
      </c>
      <c r="AA2" t="str">
        <f t="shared" si="0"/>
        <v>D:\DPL\ISA3\Example Implementations\CMAPSS\2022-08-17 C-MAPSS\Data_ISA\Unit_24\Settings\Cycle\Unit_24_Cycle</v>
      </c>
      <c r="AB2" t="str">
        <f t="shared" si="0"/>
        <v>D:\DPL\ISA3\Example Implementations\CMAPSS\2022-08-17 C-MAPSS\Data_ISA\Unit_25\Settings\Cycle\Unit_25_Cycle</v>
      </c>
      <c r="AC2" t="str">
        <f t="shared" si="0"/>
        <v>D:\DPL\ISA3\Example Implementations\CMAPSS\2022-08-17 C-MAPSS\Data_ISA\Unit_26\Settings\Cycle\Unit_26_Cycle</v>
      </c>
      <c r="AD2" t="str">
        <f t="shared" si="0"/>
        <v>D:\DPL\ISA3\Example Implementations\CMAPSS\2022-08-17 C-MAPSS\Data_ISA\Unit_27\Settings\Cycle\Unit_27_Cycle</v>
      </c>
      <c r="AE2" t="str">
        <f t="shared" si="0"/>
        <v>D:\DPL\ISA3\Example Implementations\CMAPSS\2022-08-17 C-MAPSS\Data_ISA\Unit_28\Settings\Cycle\Unit_28_Cycle</v>
      </c>
      <c r="AF2" t="str">
        <f t="shared" si="0"/>
        <v>D:\DPL\ISA3\Example Implementations\CMAPSS\2022-08-17 C-MAPSS\Data_ISA\Unit_29\Settings\Cycle\Unit_29_Cycle</v>
      </c>
      <c r="AG2" t="str">
        <f t="shared" si="0"/>
        <v>D:\DPL\ISA3\Example Implementations\CMAPSS\2022-08-17 C-MAPSS\Data_ISA\Unit_30\Settings\Cycle\Unit_30_Cycle</v>
      </c>
      <c r="AH2" t="str">
        <f t="shared" si="0"/>
        <v>D:\DPL\ISA3\Example Implementations\CMAPSS\2022-08-17 C-MAPSS\Data_ISA\Unit_31\Settings\Cycle\Unit_31_Cycle</v>
      </c>
      <c r="AI2" t="str">
        <f t="shared" si="0"/>
        <v>D:\DPL\ISA3\Example Implementations\CMAPSS\2022-08-17 C-MAPSS\Data_ISA\Unit_32\Settings\Cycle\Unit_32_Cycle</v>
      </c>
      <c r="AJ2" t="str">
        <f t="shared" si="0"/>
        <v>D:\DPL\ISA3\Example Implementations\CMAPSS\2022-08-17 C-MAPSS\Data_ISA\Unit_33\Settings\Cycle\Unit_33_Cycle</v>
      </c>
      <c r="AK2" t="str">
        <f t="shared" si="0"/>
        <v>D:\DPL\ISA3\Example Implementations\CMAPSS\2022-08-17 C-MAPSS\Data_ISA\Unit_34\Settings\Cycle\Unit_34_Cycle</v>
      </c>
      <c r="AL2" t="str">
        <f t="shared" si="0"/>
        <v>D:\DPL\ISA3\Example Implementations\CMAPSS\2022-08-17 C-MAPSS\Data_ISA\Unit_35\Settings\Cycle\Unit_35_Cycle</v>
      </c>
      <c r="AM2" t="str">
        <f t="shared" si="0"/>
        <v>D:\DPL\ISA3\Example Implementations\CMAPSS\2022-08-17 C-MAPSS\Data_ISA\Unit_36\Settings\Cycle\Unit_36_Cycle</v>
      </c>
      <c r="AN2" t="str">
        <f t="shared" si="0"/>
        <v>D:\DPL\ISA3\Example Implementations\CMAPSS\2022-08-17 C-MAPSS\Data_ISA\Unit_37\Settings\Cycle\Unit_37_Cycle</v>
      </c>
      <c r="AO2" t="str">
        <f t="shared" si="0"/>
        <v>D:\DPL\ISA3\Example Implementations\CMAPSS\2022-08-17 C-MAPSS\Data_ISA\Unit_38\Settings\Cycle\Unit_38_Cycle</v>
      </c>
      <c r="AP2" t="str">
        <f t="shared" si="0"/>
        <v>D:\DPL\ISA3\Example Implementations\CMAPSS\2022-08-17 C-MAPSS\Data_ISA\Unit_39\Settings\Cycle\Unit_39_Cycle</v>
      </c>
      <c r="AQ2" t="str">
        <f t="shared" si="0"/>
        <v>D:\DPL\ISA3\Example Implementations\CMAPSS\2022-08-17 C-MAPSS\Data_ISA\Unit_40\Settings\Cycle\Unit_40_Cycle</v>
      </c>
      <c r="AR2" t="str">
        <f t="shared" si="0"/>
        <v>D:\DPL\ISA3\Example Implementations\CMAPSS\2022-08-17 C-MAPSS\Data_ISA\Unit_41\Settings\Cycle\Unit_41_Cycle</v>
      </c>
      <c r="AS2" t="str">
        <f t="shared" si="0"/>
        <v>D:\DPL\ISA3\Example Implementations\CMAPSS\2022-08-17 C-MAPSS\Data_ISA\Unit_42\Settings\Cycle\Unit_42_Cycle</v>
      </c>
      <c r="AT2" t="str">
        <f t="shared" si="0"/>
        <v>D:\DPL\ISA3\Example Implementations\CMAPSS\2022-08-17 C-MAPSS\Data_ISA\Unit_43\Settings\Cycle\Unit_43_Cycle</v>
      </c>
      <c r="AU2" t="str">
        <f t="shared" si="0"/>
        <v>D:\DPL\ISA3\Example Implementations\CMAPSS\2022-08-17 C-MAPSS\Data_ISA\Unit_44\Settings\Cycle\Unit_44_Cycle</v>
      </c>
      <c r="AV2" t="str">
        <f t="shared" si="0"/>
        <v>D:\DPL\ISA3\Example Implementations\CMAPSS\2022-08-17 C-MAPSS\Data_ISA\Unit_45\Settings\Cycle\Unit_45_Cycle</v>
      </c>
      <c r="AW2" t="str">
        <f t="shared" si="0"/>
        <v>D:\DPL\ISA3\Example Implementations\CMAPSS\2022-08-17 C-MAPSS\Data_ISA\Unit_46\Settings\Cycle\Unit_46_Cycle</v>
      </c>
      <c r="AX2" t="str">
        <f t="shared" si="0"/>
        <v>D:\DPL\ISA3\Example Implementations\CMAPSS\2022-08-17 C-MAPSS\Data_ISA\Unit_47\Settings\Cycle\Unit_47_Cycle</v>
      </c>
      <c r="AY2" t="str">
        <f t="shared" si="0"/>
        <v>D:\DPL\ISA3\Example Implementations\CMAPSS\2022-08-17 C-MAPSS\Data_ISA\Unit_48\Settings\Cycle\Unit_48_Cycle</v>
      </c>
      <c r="AZ2" t="str">
        <f t="shared" si="0"/>
        <v>D:\DPL\ISA3\Example Implementations\CMAPSS\2022-08-17 C-MAPSS\Data_ISA\Unit_49\Settings\Cycle\Unit_49_Cycle</v>
      </c>
      <c r="BA2" t="str">
        <f t="shared" si="0"/>
        <v>D:\DPL\ISA3\Example Implementations\CMAPSS\2022-08-17 C-MAPSS\Data_ISA\Unit_50\Settings\Cycle\Unit_50_Cycle</v>
      </c>
      <c r="BB2" t="str">
        <f t="shared" si="0"/>
        <v>D:\DPL\ISA3\Example Implementations\CMAPSS\2022-08-17 C-MAPSS\Data_ISA\Unit_51\Settings\Cycle\Unit_51_Cycle</v>
      </c>
      <c r="BC2" t="str">
        <f t="shared" si="0"/>
        <v>D:\DPL\ISA3\Example Implementations\CMAPSS\2022-08-17 C-MAPSS\Data_ISA\Unit_52\Settings\Cycle\Unit_52_Cycle</v>
      </c>
      <c r="BD2" t="str">
        <f t="shared" si="0"/>
        <v>D:\DPL\ISA3\Example Implementations\CMAPSS\2022-08-17 C-MAPSS\Data_ISA\Unit_53\Settings\Cycle\Unit_53_Cycle</v>
      </c>
      <c r="BE2" t="str">
        <f t="shared" si="0"/>
        <v>D:\DPL\ISA3\Example Implementations\CMAPSS\2022-08-17 C-MAPSS\Data_ISA\Unit_54\Settings\Cycle\Unit_54_Cycle</v>
      </c>
      <c r="BF2" t="str">
        <f t="shared" si="0"/>
        <v>D:\DPL\ISA3\Example Implementations\CMAPSS\2022-08-17 C-MAPSS\Data_ISA\Unit_55\Settings\Cycle\Unit_55_Cycle</v>
      </c>
      <c r="BG2" t="str">
        <f t="shared" si="0"/>
        <v>D:\DPL\ISA3\Example Implementations\CMAPSS\2022-08-17 C-MAPSS\Data_ISA\Unit_56\Settings\Cycle\Unit_56_Cycle</v>
      </c>
      <c r="BH2" t="str">
        <f t="shared" si="0"/>
        <v>D:\DPL\ISA3\Example Implementations\CMAPSS\2022-08-17 C-MAPSS\Data_ISA\Unit_57\Settings\Cycle\Unit_57_Cycle</v>
      </c>
      <c r="BI2" t="str">
        <f t="shared" si="0"/>
        <v>D:\DPL\ISA3\Example Implementations\CMAPSS\2022-08-17 C-MAPSS\Data_ISA\Unit_58\Settings\Cycle\Unit_58_Cycle</v>
      </c>
      <c r="BJ2" t="str">
        <f t="shared" si="0"/>
        <v>D:\DPL\ISA3\Example Implementations\CMAPSS\2022-08-17 C-MAPSS\Data_ISA\Unit_59\Settings\Cycle\Unit_59_Cycle</v>
      </c>
      <c r="BK2" t="str">
        <f t="shared" si="0"/>
        <v>D:\DPL\ISA3\Example Implementations\CMAPSS\2022-08-17 C-MAPSS\Data_ISA\Unit_60\Settings\Cycle\Unit_60_Cycle</v>
      </c>
      <c r="BL2" t="str">
        <f t="shared" si="0"/>
        <v>D:\DPL\ISA3\Example Implementations\CMAPSS\2022-08-17 C-MAPSS\Data_ISA\Unit_61\Settings\Cycle\Unit_61_Cycle</v>
      </c>
      <c r="BM2" t="str">
        <f t="shared" si="0"/>
        <v>D:\DPL\ISA3\Example Implementations\CMAPSS\2022-08-17 C-MAPSS\Data_ISA\Unit_62\Settings\Cycle\Unit_62_Cycle</v>
      </c>
      <c r="BN2" t="str">
        <f t="shared" si="0"/>
        <v>D:\DPL\ISA3\Example Implementations\CMAPSS\2022-08-17 C-MAPSS\Data_ISA\Unit_63\Settings\Cycle\Unit_63_Cycle</v>
      </c>
      <c r="BO2" t="str">
        <f t="shared" si="0"/>
        <v>D:\DPL\ISA3\Example Implementations\CMAPSS\2022-08-17 C-MAPSS\Data_ISA\Unit_64\Settings\Cycle\Unit_64_Cycle</v>
      </c>
      <c r="BP2" t="str">
        <f t="shared" si="0"/>
        <v>D:\DPL\ISA3\Example Implementations\CMAPSS\2022-08-17 C-MAPSS\Data_ISA\Unit_65\Settings\Cycle\Unit_65_Cycle</v>
      </c>
      <c r="BQ2" t="str">
        <f t="shared" ref="BQ2:CY2" si="1">"D:\DPL\ISA3\Example Implementations\CMAPSS\2022-08-17 C-MAPSS\Data_ISA\Unit_" &amp; COLUMN()-3 &amp; "\Settings\Cycle\Unit_" &amp; COLUMN()-3 &amp; "_Cycle"</f>
        <v>D:\DPL\ISA3\Example Implementations\CMAPSS\2022-08-17 C-MAPSS\Data_ISA\Unit_66\Settings\Cycle\Unit_66_Cycle</v>
      </c>
      <c r="BR2" t="str">
        <f t="shared" si="1"/>
        <v>D:\DPL\ISA3\Example Implementations\CMAPSS\2022-08-17 C-MAPSS\Data_ISA\Unit_67\Settings\Cycle\Unit_67_Cycle</v>
      </c>
      <c r="BS2" t="str">
        <f t="shared" si="1"/>
        <v>D:\DPL\ISA3\Example Implementations\CMAPSS\2022-08-17 C-MAPSS\Data_ISA\Unit_68\Settings\Cycle\Unit_68_Cycle</v>
      </c>
      <c r="BT2" t="str">
        <f t="shared" si="1"/>
        <v>D:\DPL\ISA3\Example Implementations\CMAPSS\2022-08-17 C-MAPSS\Data_ISA\Unit_69\Settings\Cycle\Unit_69_Cycle</v>
      </c>
      <c r="BU2" t="str">
        <f t="shared" si="1"/>
        <v>D:\DPL\ISA3\Example Implementations\CMAPSS\2022-08-17 C-MAPSS\Data_ISA\Unit_70\Settings\Cycle\Unit_70_Cycle</v>
      </c>
      <c r="BV2" t="str">
        <f t="shared" si="1"/>
        <v>D:\DPL\ISA3\Example Implementations\CMAPSS\2022-08-17 C-MAPSS\Data_ISA\Unit_71\Settings\Cycle\Unit_71_Cycle</v>
      </c>
      <c r="BW2" t="str">
        <f t="shared" si="1"/>
        <v>D:\DPL\ISA3\Example Implementations\CMAPSS\2022-08-17 C-MAPSS\Data_ISA\Unit_72\Settings\Cycle\Unit_72_Cycle</v>
      </c>
      <c r="BX2" t="str">
        <f t="shared" si="1"/>
        <v>D:\DPL\ISA3\Example Implementations\CMAPSS\2022-08-17 C-MAPSS\Data_ISA\Unit_73\Settings\Cycle\Unit_73_Cycle</v>
      </c>
      <c r="BY2" t="str">
        <f t="shared" si="1"/>
        <v>D:\DPL\ISA3\Example Implementations\CMAPSS\2022-08-17 C-MAPSS\Data_ISA\Unit_74\Settings\Cycle\Unit_74_Cycle</v>
      </c>
      <c r="BZ2" t="str">
        <f t="shared" si="1"/>
        <v>D:\DPL\ISA3\Example Implementations\CMAPSS\2022-08-17 C-MAPSS\Data_ISA\Unit_75\Settings\Cycle\Unit_75_Cycle</v>
      </c>
      <c r="CA2" t="str">
        <f t="shared" si="1"/>
        <v>D:\DPL\ISA3\Example Implementations\CMAPSS\2022-08-17 C-MAPSS\Data_ISA\Unit_76\Settings\Cycle\Unit_76_Cycle</v>
      </c>
      <c r="CB2" t="str">
        <f t="shared" si="1"/>
        <v>D:\DPL\ISA3\Example Implementations\CMAPSS\2022-08-17 C-MAPSS\Data_ISA\Unit_77\Settings\Cycle\Unit_77_Cycle</v>
      </c>
      <c r="CC2" t="str">
        <f t="shared" si="1"/>
        <v>D:\DPL\ISA3\Example Implementations\CMAPSS\2022-08-17 C-MAPSS\Data_ISA\Unit_78\Settings\Cycle\Unit_78_Cycle</v>
      </c>
      <c r="CD2" t="str">
        <f t="shared" si="1"/>
        <v>D:\DPL\ISA3\Example Implementations\CMAPSS\2022-08-17 C-MAPSS\Data_ISA\Unit_79\Settings\Cycle\Unit_79_Cycle</v>
      </c>
      <c r="CE2" t="str">
        <f t="shared" si="1"/>
        <v>D:\DPL\ISA3\Example Implementations\CMAPSS\2022-08-17 C-MAPSS\Data_ISA\Unit_80\Settings\Cycle\Unit_80_Cycle</v>
      </c>
      <c r="CF2" t="str">
        <f t="shared" si="1"/>
        <v>D:\DPL\ISA3\Example Implementations\CMAPSS\2022-08-17 C-MAPSS\Data_ISA\Unit_81\Settings\Cycle\Unit_81_Cycle</v>
      </c>
      <c r="CG2" t="str">
        <f t="shared" si="1"/>
        <v>D:\DPL\ISA3\Example Implementations\CMAPSS\2022-08-17 C-MAPSS\Data_ISA\Unit_82\Settings\Cycle\Unit_82_Cycle</v>
      </c>
      <c r="CH2" t="str">
        <f t="shared" si="1"/>
        <v>D:\DPL\ISA3\Example Implementations\CMAPSS\2022-08-17 C-MAPSS\Data_ISA\Unit_83\Settings\Cycle\Unit_83_Cycle</v>
      </c>
      <c r="CI2" t="str">
        <f t="shared" si="1"/>
        <v>D:\DPL\ISA3\Example Implementations\CMAPSS\2022-08-17 C-MAPSS\Data_ISA\Unit_84\Settings\Cycle\Unit_84_Cycle</v>
      </c>
      <c r="CJ2" t="str">
        <f t="shared" si="1"/>
        <v>D:\DPL\ISA3\Example Implementations\CMAPSS\2022-08-17 C-MAPSS\Data_ISA\Unit_85\Settings\Cycle\Unit_85_Cycle</v>
      </c>
      <c r="CK2" t="str">
        <f t="shared" si="1"/>
        <v>D:\DPL\ISA3\Example Implementations\CMAPSS\2022-08-17 C-MAPSS\Data_ISA\Unit_86\Settings\Cycle\Unit_86_Cycle</v>
      </c>
      <c r="CL2" t="str">
        <f t="shared" si="1"/>
        <v>D:\DPL\ISA3\Example Implementations\CMAPSS\2022-08-17 C-MAPSS\Data_ISA\Unit_87\Settings\Cycle\Unit_87_Cycle</v>
      </c>
      <c r="CM2" t="str">
        <f t="shared" si="1"/>
        <v>D:\DPL\ISA3\Example Implementations\CMAPSS\2022-08-17 C-MAPSS\Data_ISA\Unit_88\Settings\Cycle\Unit_88_Cycle</v>
      </c>
      <c r="CN2" t="str">
        <f t="shared" si="1"/>
        <v>D:\DPL\ISA3\Example Implementations\CMAPSS\2022-08-17 C-MAPSS\Data_ISA\Unit_89\Settings\Cycle\Unit_89_Cycle</v>
      </c>
      <c r="CO2" t="str">
        <f t="shared" si="1"/>
        <v>D:\DPL\ISA3\Example Implementations\CMAPSS\2022-08-17 C-MAPSS\Data_ISA\Unit_90\Settings\Cycle\Unit_90_Cycle</v>
      </c>
      <c r="CP2" t="str">
        <f t="shared" si="1"/>
        <v>D:\DPL\ISA3\Example Implementations\CMAPSS\2022-08-17 C-MAPSS\Data_ISA\Unit_91\Settings\Cycle\Unit_91_Cycle</v>
      </c>
      <c r="CQ2" t="str">
        <f t="shared" si="1"/>
        <v>D:\DPL\ISA3\Example Implementations\CMAPSS\2022-08-17 C-MAPSS\Data_ISA\Unit_92\Settings\Cycle\Unit_92_Cycle</v>
      </c>
      <c r="CR2" t="str">
        <f t="shared" si="1"/>
        <v>D:\DPL\ISA3\Example Implementations\CMAPSS\2022-08-17 C-MAPSS\Data_ISA\Unit_93\Settings\Cycle\Unit_93_Cycle</v>
      </c>
      <c r="CS2" t="str">
        <f t="shared" si="1"/>
        <v>D:\DPL\ISA3\Example Implementations\CMAPSS\2022-08-17 C-MAPSS\Data_ISA\Unit_94\Settings\Cycle\Unit_94_Cycle</v>
      </c>
      <c r="CT2" t="str">
        <f t="shared" si="1"/>
        <v>D:\DPL\ISA3\Example Implementations\CMAPSS\2022-08-17 C-MAPSS\Data_ISA\Unit_95\Settings\Cycle\Unit_95_Cycle</v>
      </c>
      <c r="CU2" t="str">
        <f t="shared" si="1"/>
        <v>D:\DPL\ISA3\Example Implementations\CMAPSS\2022-08-17 C-MAPSS\Data_ISA\Unit_96\Settings\Cycle\Unit_96_Cycle</v>
      </c>
      <c r="CV2" t="str">
        <f t="shared" si="1"/>
        <v>D:\DPL\ISA3\Example Implementations\CMAPSS\2022-08-17 C-MAPSS\Data_ISA\Unit_97\Settings\Cycle\Unit_97_Cycle</v>
      </c>
      <c r="CW2" t="str">
        <f t="shared" si="1"/>
        <v>D:\DPL\ISA3\Example Implementations\CMAPSS\2022-08-17 C-MAPSS\Data_ISA\Unit_98\Settings\Cycle\Unit_98_Cycle</v>
      </c>
      <c r="CX2" t="str">
        <f t="shared" si="1"/>
        <v>D:\DPL\ISA3\Example Implementations\CMAPSS\2022-08-17 C-MAPSS\Data_ISA\Unit_99\Settings\Cycle\Unit_99_Cycle</v>
      </c>
      <c r="CY2" t="str">
        <f t="shared" si="1"/>
        <v>D:\DPL\ISA3\Example Implementations\CMAPSS\2022-08-17 C-MAPSS\Data_ISA\Unit_100\Settings\Cycle\Unit_100_Cycle</v>
      </c>
    </row>
    <row r="3" spans="1:103" x14ac:dyDescent="0.25">
      <c r="A3" t="s">
        <v>363</v>
      </c>
      <c r="B3" t="s">
        <v>364</v>
      </c>
      <c r="D3" t="str">
        <f t="shared" ref="D3:AI3" si="2">"D:\DPL\ISA3\Example Implementations\CMAPSS\2022-08-17 C-MAPSS\Data_ISA\Unit_"&amp;COLUMN()-3&amp;"\Settings\Operational setting 1\Unit_"&amp;COLUMN()-3&amp;"_Operational_setting_1.csv"</f>
        <v>D:\DPL\ISA3\Example Implementations\CMAPSS\2022-08-17 C-MAPSS\Data_ISA\Unit_1\Settings\Operational setting 1\Unit_1_Operational_setting_1.csv</v>
      </c>
      <c r="E3" t="str">
        <f t="shared" si="2"/>
        <v>D:\DPL\ISA3\Example Implementations\CMAPSS\2022-08-17 C-MAPSS\Data_ISA\Unit_2\Settings\Operational setting 1\Unit_2_Operational_setting_1.csv</v>
      </c>
      <c r="F3" t="str">
        <f t="shared" si="2"/>
        <v>D:\DPL\ISA3\Example Implementations\CMAPSS\2022-08-17 C-MAPSS\Data_ISA\Unit_3\Settings\Operational setting 1\Unit_3_Operational_setting_1.csv</v>
      </c>
      <c r="G3" t="str">
        <f t="shared" si="2"/>
        <v>D:\DPL\ISA3\Example Implementations\CMAPSS\2022-08-17 C-MAPSS\Data_ISA\Unit_4\Settings\Operational setting 1\Unit_4_Operational_setting_1.csv</v>
      </c>
      <c r="H3" t="str">
        <f t="shared" si="2"/>
        <v>D:\DPL\ISA3\Example Implementations\CMAPSS\2022-08-17 C-MAPSS\Data_ISA\Unit_5\Settings\Operational setting 1\Unit_5_Operational_setting_1.csv</v>
      </c>
      <c r="I3" t="str">
        <f t="shared" si="2"/>
        <v>D:\DPL\ISA3\Example Implementations\CMAPSS\2022-08-17 C-MAPSS\Data_ISA\Unit_6\Settings\Operational setting 1\Unit_6_Operational_setting_1.csv</v>
      </c>
      <c r="J3" t="str">
        <f t="shared" si="2"/>
        <v>D:\DPL\ISA3\Example Implementations\CMAPSS\2022-08-17 C-MAPSS\Data_ISA\Unit_7\Settings\Operational setting 1\Unit_7_Operational_setting_1.csv</v>
      </c>
      <c r="K3" t="str">
        <f t="shared" si="2"/>
        <v>D:\DPL\ISA3\Example Implementations\CMAPSS\2022-08-17 C-MAPSS\Data_ISA\Unit_8\Settings\Operational setting 1\Unit_8_Operational_setting_1.csv</v>
      </c>
      <c r="L3" t="str">
        <f t="shared" si="2"/>
        <v>D:\DPL\ISA3\Example Implementations\CMAPSS\2022-08-17 C-MAPSS\Data_ISA\Unit_9\Settings\Operational setting 1\Unit_9_Operational_setting_1.csv</v>
      </c>
      <c r="M3" t="str">
        <f t="shared" si="2"/>
        <v>D:\DPL\ISA3\Example Implementations\CMAPSS\2022-08-17 C-MAPSS\Data_ISA\Unit_10\Settings\Operational setting 1\Unit_10_Operational_setting_1.csv</v>
      </c>
      <c r="N3" t="str">
        <f t="shared" si="2"/>
        <v>D:\DPL\ISA3\Example Implementations\CMAPSS\2022-08-17 C-MAPSS\Data_ISA\Unit_11\Settings\Operational setting 1\Unit_11_Operational_setting_1.csv</v>
      </c>
      <c r="O3" t="str">
        <f t="shared" si="2"/>
        <v>D:\DPL\ISA3\Example Implementations\CMAPSS\2022-08-17 C-MAPSS\Data_ISA\Unit_12\Settings\Operational setting 1\Unit_12_Operational_setting_1.csv</v>
      </c>
      <c r="P3" t="str">
        <f t="shared" si="2"/>
        <v>D:\DPL\ISA3\Example Implementations\CMAPSS\2022-08-17 C-MAPSS\Data_ISA\Unit_13\Settings\Operational setting 1\Unit_13_Operational_setting_1.csv</v>
      </c>
      <c r="Q3" t="str">
        <f t="shared" si="2"/>
        <v>D:\DPL\ISA3\Example Implementations\CMAPSS\2022-08-17 C-MAPSS\Data_ISA\Unit_14\Settings\Operational setting 1\Unit_14_Operational_setting_1.csv</v>
      </c>
      <c r="R3" t="str">
        <f t="shared" si="2"/>
        <v>D:\DPL\ISA3\Example Implementations\CMAPSS\2022-08-17 C-MAPSS\Data_ISA\Unit_15\Settings\Operational setting 1\Unit_15_Operational_setting_1.csv</v>
      </c>
      <c r="S3" t="str">
        <f t="shared" si="2"/>
        <v>D:\DPL\ISA3\Example Implementations\CMAPSS\2022-08-17 C-MAPSS\Data_ISA\Unit_16\Settings\Operational setting 1\Unit_16_Operational_setting_1.csv</v>
      </c>
      <c r="T3" t="str">
        <f t="shared" si="2"/>
        <v>D:\DPL\ISA3\Example Implementations\CMAPSS\2022-08-17 C-MAPSS\Data_ISA\Unit_17\Settings\Operational setting 1\Unit_17_Operational_setting_1.csv</v>
      </c>
      <c r="U3" t="str">
        <f t="shared" si="2"/>
        <v>D:\DPL\ISA3\Example Implementations\CMAPSS\2022-08-17 C-MAPSS\Data_ISA\Unit_18\Settings\Operational setting 1\Unit_18_Operational_setting_1.csv</v>
      </c>
      <c r="V3" t="str">
        <f t="shared" si="2"/>
        <v>D:\DPL\ISA3\Example Implementations\CMAPSS\2022-08-17 C-MAPSS\Data_ISA\Unit_19\Settings\Operational setting 1\Unit_19_Operational_setting_1.csv</v>
      </c>
      <c r="W3" t="str">
        <f t="shared" si="2"/>
        <v>D:\DPL\ISA3\Example Implementations\CMAPSS\2022-08-17 C-MAPSS\Data_ISA\Unit_20\Settings\Operational setting 1\Unit_20_Operational_setting_1.csv</v>
      </c>
      <c r="X3" t="str">
        <f t="shared" si="2"/>
        <v>D:\DPL\ISA3\Example Implementations\CMAPSS\2022-08-17 C-MAPSS\Data_ISA\Unit_21\Settings\Operational setting 1\Unit_21_Operational_setting_1.csv</v>
      </c>
      <c r="Y3" t="str">
        <f t="shared" si="2"/>
        <v>D:\DPL\ISA3\Example Implementations\CMAPSS\2022-08-17 C-MAPSS\Data_ISA\Unit_22\Settings\Operational setting 1\Unit_22_Operational_setting_1.csv</v>
      </c>
      <c r="Z3" t="str">
        <f t="shared" si="2"/>
        <v>D:\DPL\ISA3\Example Implementations\CMAPSS\2022-08-17 C-MAPSS\Data_ISA\Unit_23\Settings\Operational setting 1\Unit_23_Operational_setting_1.csv</v>
      </c>
      <c r="AA3" t="str">
        <f t="shared" si="2"/>
        <v>D:\DPL\ISA3\Example Implementations\CMAPSS\2022-08-17 C-MAPSS\Data_ISA\Unit_24\Settings\Operational setting 1\Unit_24_Operational_setting_1.csv</v>
      </c>
      <c r="AB3" t="str">
        <f t="shared" si="2"/>
        <v>D:\DPL\ISA3\Example Implementations\CMAPSS\2022-08-17 C-MAPSS\Data_ISA\Unit_25\Settings\Operational setting 1\Unit_25_Operational_setting_1.csv</v>
      </c>
      <c r="AC3" t="str">
        <f t="shared" si="2"/>
        <v>D:\DPL\ISA3\Example Implementations\CMAPSS\2022-08-17 C-MAPSS\Data_ISA\Unit_26\Settings\Operational setting 1\Unit_26_Operational_setting_1.csv</v>
      </c>
      <c r="AD3" t="str">
        <f t="shared" si="2"/>
        <v>D:\DPL\ISA3\Example Implementations\CMAPSS\2022-08-17 C-MAPSS\Data_ISA\Unit_27\Settings\Operational setting 1\Unit_27_Operational_setting_1.csv</v>
      </c>
      <c r="AE3" t="str">
        <f t="shared" si="2"/>
        <v>D:\DPL\ISA3\Example Implementations\CMAPSS\2022-08-17 C-MAPSS\Data_ISA\Unit_28\Settings\Operational setting 1\Unit_28_Operational_setting_1.csv</v>
      </c>
      <c r="AF3" t="str">
        <f t="shared" si="2"/>
        <v>D:\DPL\ISA3\Example Implementations\CMAPSS\2022-08-17 C-MAPSS\Data_ISA\Unit_29\Settings\Operational setting 1\Unit_29_Operational_setting_1.csv</v>
      </c>
      <c r="AG3" t="str">
        <f t="shared" si="2"/>
        <v>D:\DPL\ISA3\Example Implementations\CMAPSS\2022-08-17 C-MAPSS\Data_ISA\Unit_30\Settings\Operational setting 1\Unit_30_Operational_setting_1.csv</v>
      </c>
      <c r="AH3" t="str">
        <f t="shared" si="2"/>
        <v>D:\DPL\ISA3\Example Implementations\CMAPSS\2022-08-17 C-MAPSS\Data_ISA\Unit_31\Settings\Operational setting 1\Unit_31_Operational_setting_1.csv</v>
      </c>
      <c r="AI3" t="str">
        <f t="shared" si="2"/>
        <v>D:\DPL\ISA3\Example Implementations\CMAPSS\2022-08-17 C-MAPSS\Data_ISA\Unit_32\Settings\Operational setting 1\Unit_32_Operational_setting_1.csv</v>
      </c>
      <c r="AJ3" t="str">
        <f t="shared" ref="AJ3:BO3" si="3">"D:\DPL\ISA3\Example Implementations\CMAPSS\2022-08-17 C-MAPSS\Data_ISA\Unit_"&amp;COLUMN()-3&amp;"\Settings\Operational setting 1\Unit_"&amp;COLUMN()-3&amp;"_Operational_setting_1.csv"</f>
        <v>D:\DPL\ISA3\Example Implementations\CMAPSS\2022-08-17 C-MAPSS\Data_ISA\Unit_33\Settings\Operational setting 1\Unit_33_Operational_setting_1.csv</v>
      </c>
      <c r="AK3" t="str">
        <f t="shared" si="3"/>
        <v>D:\DPL\ISA3\Example Implementations\CMAPSS\2022-08-17 C-MAPSS\Data_ISA\Unit_34\Settings\Operational setting 1\Unit_34_Operational_setting_1.csv</v>
      </c>
      <c r="AL3" t="str">
        <f t="shared" si="3"/>
        <v>D:\DPL\ISA3\Example Implementations\CMAPSS\2022-08-17 C-MAPSS\Data_ISA\Unit_35\Settings\Operational setting 1\Unit_35_Operational_setting_1.csv</v>
      </c>
      <c r="AM3" t="str">
        <f t="shared" si="3"/>
        <v>D:\DPL\ISA3\Example Implementations\CMAPSS\2022-08-17 C-MAPSS\Data_ISA\Unit_36\Settings\Operational setting 1\Unit_36_Operational_setting_1.csv</v>
      </c>
      <c r="AN3" t="str">
        <f t="shared" si="3"/>
        <v>D:\DPL\ISA3\Example Implementations\CMAPSS\2022-08-17 C-MAPSS\Data_ISA\Unit_37\Settings\Operational setting 1\Unit_37_Operational_setting_1.csv</v>
      </c>
      <c r="AO3" t="str">
        <f t="shared" si="3"/>
        <v>D:\DPL\ISA3\Example Implementations\CMAPSS\2022-08-17 C-MAPSS\Data_ISA\Unit_38\Settings\Operational setting 1\Unit_38_Operational_setting_1.csv</v>
      </c>
      <c r="AP3" t="str">
        <f t="shared" si="3"/>
        <v>D:\DPL\ISA3\Example Implementations\CMAPSS\2022-08-17 C-MAPSS\Data_ISA\Unit_39\Settings\Operational setting 1\Unit_39_Operational_setting_1.csv</v>
      </c>
      <c r="AQ3" t="str">
        <f t="shared" si="3"/>
        <v>D:\DPL\ISA3\Example Implementations\CMAPSS\2022-08-17 C-MAPSS\Data_ISA\Unit_40\Settings\Operational setting 1\Unit_40_Operational_setting_1.csv</v>
      </c>
      <c r="AR3" t="str">
        <f t="shared" si="3"/>
        <v>D:\DPL\ISA3\Example Implementations\CMAPSS\2022-08-17 C-MAPSS\Data_ISA\Unit_41\Settings\Operational setting 1\Unit_41_Operational_setting_1.csv</v>
      </c>
      <c r="AS3" t="str">
        <f t="shared" si="3"/>
        <v>D:\DPL\ISA3\Example Implementations\CMAPSS\2022-08-17 C-MAPSS\Data_ISA\Unit_42\Settings\Operational setting 1\Unit_42_Operational_setting_1.csv</v>
      </c>
      <c r="AT3" t="str">
        <f t="shared" si="3"/>
        <v>D:\DPL\ISA3\Example Implementations\CMAPSS\2022-08-17 C-MAPSS\Data_ISA\Unit_43\Settings\Operational setting 1\Unit_43_Operational_setting_1.csv</v>
      </c>
      <c r="AU3" t="str">
        <f t="shared" si="3"/>
        <v>D:\DPL\ISA3\Example Implementations\CMAPSS\2022-08-17 C-MAPSS\Data_ISA\Unit_44\Settings\Operational setting 1\Unit_44_Operational_setting_1.csv</v>
      </c>
      <c r="AV3" t="str">
        <f t="shared" si="3"/>
        <v>D:\DPL\ISA3\Example Implementations\CMAPSS\2022-08-17 C-MAPSS\Data_ISA\Unit_45\Settings\Operational setting 1\Unit_45_Operational_setting_1.csv</v>
      </c>
      <c r="AW3" t="str">
        <f t="shared" si="3"/>
        <v>D:\DPL\ISA3\Example Implementations\CMAPSS\2022-08-17 C-MAPSS\Data_ISA\Unit_46\Settings\Operational setting 1\Unit_46_Operational_setting_1.csv</v>
      </c>
      <c r="AX3" t="str">
        <f t="shared" si="3"/>
        <v>D:\DPL\ISA3\Example Implementations\CMAPSS\2022-08-17 C-MAPSS\Data_ISA\Unit_47\Settings\Operational setting 1\Unit_47_Operational_setting_1.csv</v>
      </c>
      <c r="AY3" t="str">
        <f t="shared" si="3"/>
        <v>D:\DPL\ISA3\Example Implementations\CMAPSS\2022-08-17 C-MAPSS\Data_ISA\Unit_48\Settings\Operational setting 1\Unit_48_Operational_setting_1.csv</v>
      </c>
      <c r="AZ3" t="str">
        <f t="shared" si="3"/>
        <v>D:\DPL\ISA3\Example Implementations\CMAPSS\2022-08-17 C-MAPSS\Data_ISA\Unit_49\Settings\Operational setting 1\Unit_49_Operational_setting_1.csv</v>
      </c>
      <c r="BA3" t="str">
        <f t="shared" si="3"/>
        <v>D:\DPL\ISA3\Example Implementations\CMAPSS\2022-08-17 C-MAPSS\Data_ISA\Unit_50\Settings\Operational setting 1\Unit_50_Operational_setting_1.csv</v>
      </c>
      <c r="BB3" t="str">
        <f t="shared" si="3"/>
        <v>D:\DPL\ISA3\Example Implementations\CMAPSS\2022-08-17 C-MAPSS\Data_ISA\Unit_51\Settings\Operational setting 1\Unit_51_Operational_setting_1.csv</v>
      </c>
      <c r="BC3" t="str">
        <f t="shared" si="3"/>
        <v>D:\DPL\ISA3\Example Implementations\CMAPSS\2022-08-17 C-MAPSS\Data_ISA\Unit_52\Settings\Operational setting 1\Unit_52_Operational_setting_1.csv</v>
      </c>
      <c r="BD3" t="str">
        <f t="shared" si="3"/>
        <v>D:\DPL\ISA3\Example Implementations\CMAPSS\2022-08-17 C-MAPSS\Data_ISA\Unit_53\Settings\Operational setting 1\Unit_53_Operational_setting_1.csv</v>
      </c>
      <c r="BE3" t="str">
        <f t="shared" si="3"/>
        <v>D:\DPL\ISA3\Example Implementations\CMAPSS\2022-08-17 C-MAPSS\Data_ISA\Unit_54\Settings\Operational setting 1\Unit_54_Operational_setting_1.csv</v>
      </c>
      <c r="BF3" t="str">
        <f t="shared" si="3"/>
        <v>D:\DPL\ISA3\Example Implementations\CMAPSS\2022-08-17 C-MAPSS\Data_ISA\Unit_55\Settings\Operational setting 1\Unit_55_Operational_setting_1.csv</v>
      </c>
      <c r="BG3" t="str">
        <f t="shared" si="3"/>
        <v>D:\DPL\ISA3\Example Implementations\CMAPSS\2022-08-17 C-MAPSS\Data_ISA\Unit_56\Settings\Operational setting 1\Unit_56_Operational_setting_1.csv</v>
      </c>
      <c r="BH3" t="str">
        <f t="shared" si="3"/>
        <v>D:\DPL\ISA3\Example Implementations\CMAPSS\2022-08-17 C-MAPSS\Data_ISA\Unit_57\Settings\Operational setting 1\Unit_57_Operational_setting_1.csv</v>
      </c>
      <c r="BI3" t="str">
        <f t="shared" si="3"/>
        <v>D:\DPL\ISA3\Example Implementations\CMAPSS\2022-08-17 C-MAPSS\Data_ISA\Unit_58\Settings\Operational setting 1\Unit_58_Operational_setting_1.csv</v>
      </c>
      <c r="BJ3" t="str">
        <f t="shared" si="3"/>
        <v>D:\DPL\ISA3\Example Implementations\CMAPSS\2022-08-17 C-MAPSS\Data_ISA\Unit_59\Settings\Operational setting 1\Unit_59_Operational_setting_1.csv</v>
      </c>
      <c r="BK3" t="str">
        <f t="shared" si="3"/>
        <v>D:\DPL\ISA3\Example Implementations\CMAPSS\2022-08-17 C-MAPSS\Data_ISA\Unit_60\Settings\Operational setting 1\Unit_60_Operational_setting_1.csv</v>
      </c>
      <c r="BL3" t="str">
        <f t="shared" si="3"/>
        <v>D:\DPL\ISA3\Example Implementations\CMAPSS\2022-08-17 C-MAPSS\Data_ISA\Unit_61\Settings\Operational setting 1\Unit_61_Operational_setting_1.csv</v>
      </c>
      <c r="BM3" t="str">
        <f t="shared" si="3"/>
        <v>D:\DPL\ISA3\Example Implementations\CMAPSS\2022-08-17 C-MAPSS\Data_ISA\Unit_62\Settings\Operational setting 1\Unit_62_Operational_setting_1.csv</v>
      </c>
      <c r="BN3" t="str">
        <f t="shared" si="3"/>
        <v>D:\DPL\ISA3\Example Implementations\CMAPSS\2022-08-17 C-MAPSS\Data_ISA\Unit_63\Settings\Operational setting 1\Unit_63_Operational_setting_1.csv</v>
      </c>
      <c r="BO3" t="str">
        <f t="shared" si="3"/>
        <v>D:\DPL\ISA3\Example Implementations\CMAPSS\2022-08-17 C-MAPSS\Data_ISA\Unit_64\Settings\Operational setting 1\Unit_64_Operational_setting_1.csv</v>
      </c>
      <c r="BP3" t="str">
        <f t="shared" ref="BP3:CY3" si="4">"D:\DPL\ISA3\Example Implementations\CMAPSS\2022-08-17 C-MAPSS\Data_ISA\Unit_"&amp;COLUMN()-3&amp;"\Settings\Operational setting 1\Unit_"&amp;COLUMN()-3&amp;"_Operational_setting_1.csv"</f>
        <v>D:\DPL\ISA3\Example Implementations\CMAPSS\2022-08-17 C-MAPSS\Data_ISA\Unit_65\Settings\Operational setting 1\Unit_65_Operational_setting_1.csv</v>
      </c>
      <c r="BQ3" t="str">
        <f t="shared" si="4"/>
        <v>D:\DPL\ISA3\Example Implementations\CMAPSS\2022-08-17 C-MAPSS\Data_ISA\Unit_66\Settings\Operational setting 1\Unit_66_Operational_setting_1.csv</v>
      </c>
      <c r="BR3" t="str">
        <f t="shared" si="4"/>
        <v>D:\DPL\ISA3\Example Implementations\CMAPSS\2022-08-17 C-MAPSS\Data_ISA\Unit_67\Settings\Operational setting 1\Unit_67_Operational_setting_1.csv</v>
      </c>
      <c r="BS3" t="str">
        <f t="shared" si="4"/>
        <v>D:\DPL\ISA3\Example Implementations\CMAPSS\2022-08-17 C-MAPSS\Data_ISA\Unit_68\Settings\Operational setting 1\Unit_68_Operational_setting_1.csv</v>
      </c>
      <c r="BT3" t="str">
        <f t="shared" si="4"/>
        <v>D:\DPL\ISA3\Example Implementations\CMAPSS\2022-08-17 C-MAPSS\Data_ISA\Unit_69\Settings\Operational setting 1\Unit_69_Operational_setting_1.csv</v>
      </c>
      <c r="BU3" t="str">
        <f t="shared" si="4"/>
        <v>D:\DPL\ISA3\Example Implementations\CMAPSS\2022-08-17 C-MAPSS\Data_ISA\Unit_70\Settings\Operational setting 1\Unit_70_Operational_setting_1.csv</v>
      </c>
      <c r="BV3" t="str">
        <f t="shared" si="4"/>
        <v>D:\DPL\ISA3\Example Implementations\CMAPSS\2022-08-17 C-MAPSS\Data_ISA\Unit_71\Settings\Operational setting 1\Unit_71_Operational_setting_1.csv</v>
      </c>
      <c r="BW3" t="str">
        <f t="shared" si="4"/>
        <v>D:\DPL\ISA3\Example Implementations\CMAPSS\2022-08-17 C-MAPSS\Data_ISA\Unit_72\Settings\Operational setting 1\Unit_72_Operational_setting_1.csv</v>
      </c>
      <c r="BX3" t="str">
        <f t="shared" si="4"/>
        <v>D:\DPL\ISA3\Example Implementations\CMAPSS\2022-08-17 C-MAPSS\Data_ISA\Unit_73\Settings\Operational setting 1\Unit_73_Operational_setting_1.csv</v>
      </c>
      <c r="BY3" t="str">
        <f t="shared" si="4"/>
        <v>D:\DPL\ISA3\Example Implementations\CMAPSS\2022-08-17 C-MAPSS\Data_ISA\Unit_74\Settings\Operational setting 1\Unit_74_Operational_setting_1.csv</v>
      </c>
      <c r="BZ3" t="str">
        <f t="shared" si="4"/>
        <v>D:\DPL\ISA3\Example Implementations\CMAPSS\2022-08-17 C-MAPSS\Data_ISA\Unit_75\Settings\Operational setting 1\Unit_75_Operational_setting_1.csv</v>
      </c>
      <c r="CA3" t="str">
        <f t="shared" si="4"/>
        <v>D:\DPL\ISA3\Example Implementations\CMAPSS\2022-08-17 C-MAPSS\Data_ISA\Unit_76\Settings\Operational setting 1\Unit_76_Operational_setting_1.csv</v>
      </c>
      <c r="CB3" t="str">
        <f t="shared" si="4"/>
        <v>D:\DPL\ISA3\Example Implementations\CMAPSS\2022-08-17 C-MAPSS\Data_ISA\Unit_77\Settings\Operational setting 1\Unit_77_Operational_setting_1.csv</v>
      </c>
      <c r="CC3" t="str">
        <f t="shared" si="4"/>
        <v>D:\DPL\ISA3\Example Implementations\CMAPSS\2022-08-17 C-MAPSS\Data_ISA\Unit_78\Settings\Operational setting 1\Unit_78_Operational_setting_1.csv</v>
      </c>
      <c r="CD3" t="str">
        <f t="shared" si="4"/>
        <v>D:\DPL\ISA3\Example Implementations\CMAPSS\2022-08-17 C-MAPSS\Data_ISA\Unit_79\Settings\Operational setting 1\Unit_79_Operational_setting_1.csv</v>
      </c>
      <c r="CE3" t="str">
        <f t="shared" si="4"/>
        <v>D:\DPL\ISA3\Example Implementations\CMAPSS\2022-08-17 C-MAPSS\Data_ISA\Unit_80\Settings\Operational setting 1\Unit_80_Operational_setting_1.csv</v>
      </c>
      <c r="CF3" t="str">
        <f t="shared" si="4"/>
        <v>D:\DPL\ISA3\Example Implementations\CMAPSS\2022-08-17 C-MAPSS\Data_ISA\Unit_81\Settings\Operational setting 1\Unit_81_Operational_setting_1.csv</v>
      </c>
      <c r="CG3" t="str">
        <f t="shared" si="4"/>
        <v>D:\DPL\ISA3\Example Implementations\CMAPSS\2022-08-17 C-MAPSS\Data_ISA\Unit_82\Settings\Operational setting 1\Unit_82_Operational_setting_1.csv</v>
      </c>
      <c r="CH3" t="str">
        <f t="shared" si="4"/>
        <v>D:\DPL\ISA3\Example Implementations\CMAPSS\2022-08-17 C-MAPSS\Data_ISA\Unit_83\Settings\Operational setting 1\Unit_83_Operational_setting_1.csv</v>
      </c>
      <c r="CI3" t="str">
        <f t="shared" si="4"/>
        <v>D:\DPL\ISA3\Example Implementations\CMAPSS\2022-08-17 C-MAPSS\Data_ISA\Unit_84\Settings\Operational setting 1\Unit_84_Operational_setting_1.csv</v>
      </c>
      <c r="CJ3" t="str">
        <f t="shared" si="4"/>
        <v>D:\DPL\ISA3\Example Implementations\CMAPSS\2022-08-17 C-MAPSS\Data_ISA\Unit_85\Settings\Operational setting 1\Unit_85_Operational_setting_1.csv</v>
      </c>
      <c r="CK3" t="str">
        <f t="shared" si="4"/>
        <v>D:\DPL\ISA3\Example Implementations\CMAPSS\2022-08-17 C-MAPSS\Data_ISA\Unit_86\Settings\Operational setting 1\Unit_86_Operational_setting_1.csv</v>
      </c>
      <c r="CL3" t="str">
        <f t="shared" si="4"/>
        <v>D:\DPL\ISA3\Example Implementations\CMAPSS\2022-08-17 C-MAPSS\Data_ISA\Unit_87\Settings\Operational setting 1\Unit_87_Operational_setting_1.csv</v>
      </c>
      <c r="CM3" t="str">
        <f t="shared" si="4"/>
        <v>D:\DPL\ISA3\Example Implementations\CMAPSS\2022-08-17 C-MAPSS\Data_ISA\Unit_88\Settings\Operational setting 1\Unit_88_Operational_setting_1.csv</v>
      </c>
      <c r="CN3" t="str">
        <f t="shared" si="4"/>
        <v>D:\DPL\ISA3\Example Implementations\CMAPSS\2022-08-17 C-MAPSS\Data_ISA\Unit_89\Settings\Operational setting 1\Unit_89_Operational_setting_1.csv</v>
      </c>
      <c r="CO3" t="str">
        <f t="shared" si="4"/>
        <v>D:\DPL\ISA3\Example Implementations\CMAPSS\2022-08-17 C-MAPSS\Data_ISA\Unit_90\Settings\Operational setting 1\Unit_90_Operational_setting_1.csv</v>
      </c>
      <c r="CP3" t="str">
        <f t="shared" si="4"/>
        <v>D:\DPL\ISA3\Example Implementations\CMAPSS\2022-08-17 C-MAPSS\Data_ISA\Unit_91\Settings\Operational setting 1\Unit_91_Operational_setting_1.csv</v>
      </c>
      <c r="CQ3" t="str">
        <f t="shared" si="4"/>
        <v>D:\DPL\ISA3\Example Implementations\CMAPSS\2022-08-17 C-MAPSS\Data_ISA\Unit_92\Settings\Operational setting 1\Unit_92_Operational_setting_1.csv</v>
      </c>
      <c r="CR3" t="str">
        <f t="shared" si="4"/>
        <v>D:\DPL\ISA3\Example Implementations\CMAPSS\2022-08-17 C-MAPSS\Data_ISA\Unit_93\Settings\Operational setting 1\Unit_93_Operational_setting_1.csv</v>
      </c>
      <c r="CS3" t="str">
        <f t="shared" si="4"/>
        <v>D:\DPL\ISA3\Example Implementations\CMAPSS\2022-08-17 C-MAPSS\Data_ISA\Unit_94\Settings\Operational setting 1\Unit_94_Operational_setting_1.csv</v>
      </c>
      <c r="CT3" t="str">
        <f t="shared" si="4"/>
        <v>D:\DPL\ISA3\Example Implementations\CMAPSS\2022-08-17 C-MAPSS\Data_ISA\Unit_95\Settings\Operational setting 1\Unit_95_Operational_setting_1.csv</v>
      </c>
      <c r="CU3" t="str">
        <f t="shared" si="4"/>
        <v>D:\DPL\ISA3\Example Implementations\CMAPSS\2022-08-17 C-MAPSS\Data_ISA\Unit_96\Settings\Operational setting 1\Unit_96_Operational_setting_1.csv</v>
      </c>
      <c r="CV3" t="str">
        <f t="shared" si="4"/>
        <v>D:\DPL\ISA3\Example Implementations\CMAPSS\2022-08-17 C-MAPSS\Data_ISA\Unit_97\Settings\Operational setting 1\Unit_97_Operational_setting_1.csv</v>
      </c>
      <c r="CW3" t="str">
        <f t="shared" si="4"/>
        <v>D:\DPL\ISA3\Example Implementations\CMAPSS\2022-08-17 C-MAPSS\Data_ISA\Unit_98\Settings\Operational setting 1\Unit_98_Operational_setting_1.csv</v>
      </c>
      <c r="CX3" t="str">
        <f t="shared" si="4"/>
        <v>D:\DPL\ISA3\Example Implementations\CMAPSS\2022-08-17 C-MAPSS\Data_ISA\Unit_99\Settings\Operational setting 1\Unit_99_Operational_setting_1.csv</v>
      </c>
      <c r="CY3" t="str">
        <f t="shared" si="4"/>
        <v>D:\DPL\ISA3\Example Implementations\CMAPSS\2022-08-17 C-MAPSS\Data_ISA\Unit_100\Settings\Operational setting 1\Unit_100_Operational_setting_1.csv</v>
      </c>
    </row>
    <row r="4" spans="1:103" x14ac:dyDescent="0.25">
      <c r="A4" t="s">
        <v>365</v>
      </c>
      <c r="B4" t="s">
        <v>364</v>
      </c>
      <c r="D4" t="str">
        <f t="shared" ref="D4:AI4" si="5">"D:\DPL\ISA3\Example Implementations\CMAPSS\2022-08-17 C-MAPSS\Data_ISA\Unit_"&amp;COLUMN()-3&amp;"\Settings\Operational setting 2\Unit_"&amp;COLUMN()-3&amp;"_Operational_setting_2.csv"</f>
        <v>D:\DPL\ISA3\Example Implementations\CMAPSS\2022-08-17 C-MAPSS\Data_ISA\Unit_1\Settings\Operational setting 2\Unit_1_Operational_setting_2.csv</v>
      </c>
      <c r="E4" t="str">
        <f t="shared" si="5"/>
        <v>D:\DPL\ISA3\Example Implementations\CMAPSS\2022-08-17 C-MAPSS\Data_ISA\Unit_2\Settings\Operational setting 2\Unit_2_Operational_setting_2.csv</v>
      </c>
      <c r="F4" t="str">
        <f t="shared" si="5"/>
        <v>D:\DPL\ISA3\Example Implementations\CMAPSS\2022-08-17 C-MAPSS\Data_ISA\Unit_3\Settings\Operational setting 2\Unit_3_Operational_setting_2.csv</v>
      </c>
      <c r="G4" t="str">
        <f t="shared" si="5"/>
        <v>D:\DPL\ISA3\Example Implementations\CMAPSS\2022-08-17 C-MAPSS\Data_ISA\Unit_4\Settings\Operational setting 2\Unit_4_Operational_setting_2.csv</v>
      </c>
      <c r="H4" t="str">
        <f t="shared" si="5"/>
        <v>D:\DPL\ISA3\Example Implementations\CMAPSS\2022-08-17 C-MAPSS\Data_ISA\Unit_5\Settings\Operational setting 2\Unit_5_Operational_setting_2.csv</v>
      </c>
      <c r="I4" t="str">
        <f t="shared" si="5"/>
        <v>D:\DPL\ISA3\Example Implementations\CMAPSS\2022-08-17 C-MAPSS\Data_ISA\Unit_6\Settings\Operational setting 2\Unit_6_Operational_setting_2.csv</v>
      </c>
      <c r="J4" t="str">
        <f t="shared" si="5"/>
        <v>D:\DPL\ISA3\Example Implementations\CMAPSS\2022-08-17 C-MAPSS\Data_ISA\Unit_7\Settings\Operational setting 2\Unit_7_Operational_setting_2.csv</v>
      </c>
      <c r="K4" t="str">
        <f t="shared" si="5"/>
        <v>D:\DPL\ISA3\Example Implementations\CMAPSS\2022-08-17 C-MAPSS\Data_ISA\Unit_8\Settings\Operational setting 2\Unit_8_Operational_setting_2.csv</v>
      </c>
      <c r="L4" t="str">
        <f t="shared" si="5"/>
        <v>D:\DPL\ISA3\Example Implementations\CMAPSS\2022-08-17 C-MAPSS\Data_ISA\Unit_9\Settings\Operational setting 2\Unit_9_Operational_setting_2.csv</v>
      </c>
      <c r="M4" t="str">
        <f t="shared" si="5"/>
        <v>D:\DPL\ISA3\Example Implementations\CMAPSS\2022-08-17 C-MAPSS\Data_ISA\Unit_10\Settings\Operational setting 2\Unit_10_Operational_setting_2.csv</v>
      </c>
      <c r="N4" t="str">
        <f t="shared" si="5"/>
        <v>D:\DPL\ISA3\Example Implementations\CMAPSS\2022-08-17 C-MAPSS\Data_ISA\Unit_11\Settings\Operational setting 2\Unit_11_Operational_setting_2.csv</v>
      </c>
      <c r="O4" t="str">
        <f t="shared" si="5"/>
        <v>D:\DPL\ISA3\Example Implementations\CMAPSS\2022-08-17 C-MAPSS\Data_ISA\Unit_12\Settings\Operational setting 2\Unit_12_Operational_setting_2.csv</v>
      </c>
      <c r="P4" t="str">
        <f t="shared" si="5"/>
        <v>D:\DPL\ISA3\Example Implementations\CMAPSS\2022-08-17 C-MAPSS\Data_ISA\Unit_13\Settings\Operational setting 2\Unit_13_Operational_setting_2.csv</v>
      </c>
      <c r="Q4" t="str">
        <f t="shared" si="5"/>
        <v>D:\DPL\ISA3\Example Implementations\CMAPSS\2022-08-17 C-MAPSS\Data_ISA\Unit_14\Settings\Operational setting 2\Unit_14_Operational_setting_2.csv</v>
      </c>
      <c r="R4" t="str">
        <f t="shared" si="5"/>
        <v>D:\DPL\ISA3\Example Implementations\CMAPSS\2022-08-17 C-MAPSS\Data_ISA\Unit_15\Settings\Operational setting 2\Unit_15_Operational_setting_2.csv</v>
      </c>
      <c r="S4" t="str">
        <f t="shared" si="5"/>
        <v>D:\DPL\ISA3\Example Implementations\CMAPSS\2022-08-17 C-MAPSS\Data_ISA\Unit_16\Settings\Operational setting 2\Unit_16_Operational_setting_2.csv</v>
      </c>
      <c r="T4" t="str">
        <f t="shared" si="5"/>
        <v>D:\DPL\ISA3\Example Implementations\CMAPSS\2022-08-17 C-MAPSS\Data_ISA\Unit_17\Settings\Operational setting 2\Unit_17_Operational_setting_2.csv</v>
      </c>
      <c r="U4" t="str">
        <f t="shared" si="5"/>
        <v>D:\DPL\ISA3\Example Implementations\CMAPSS\2022-08-17 C-MAPSS\Data_ISA\Unit_18\Settings\Operational setting 2\Unit_18_Operational_setting_2.csv</v>
      </c>
      <c r="V4" t="str">
        <f t="shared" si="5"/>
        <v>D:\DPL\ISA3\Example Implementations\CMAPSS\2022-08-17 C-MAPSS\Data_ISA\Unit_19\Settings\Operational setting 2\Unit_19_Operational_setting_2.csv</v>
      </c>
      <c r="W4" t="str">
        <f t="shared" si="5"/>
        <v>D:\DPL\ISA3\Example Implementations\CMAPSS\2022-08-17 C-MAPSS\Data_ISA\Unit_20\Settings\Operational setting 2\Unit_20_Operational_setting_2.csv</v>
      </c>
      <c r="X4" t="str">
        <f t="shared" si="5"/>
        <v>D:\DPL\ISA3\Example Implementations\CMAPSS\2022-08-17 C-MAPSS\Data_ISA\Unit_21\Settings\Operational setting 2\Unit_21_Operational_setting_2.csv</v>
      </c>
      <c r="Y4" t="str">
        <f t="shared" si="5"/>
        <v>D:\DPL\ISA3\Example Implementations\CMAPSS\2022-08-17 C-MAPSS\Data_ISA\Unit_22\Settings\Operational setting 2\Unit_22_Operational_setting_2.csv</v>
      </c>
      <c r="Z4" t="str">
        <f t="shared" si="5"/>
        <v>D:\DPL\ISA3\Example Implementations\CMAPSS\2022-08-17 C-MAPSS\Data_ISA\Unit_23\Settings\Operational setting 2\Unit_23_Operational_setting_2.csv</v>
      </c>
      <c r="AA4" t="str">
        <f t="shared" si="5"/>
        <v>D:\DPL\ISA3\Example Implementations\CMAPSS\2022-08-17 C-MAPSS\Data_ISA\Unit_24\Settings\Operational setting 2\Unit_24_Operational_setting_2.csv</v>
      </c>
      <c r="AB4" t="str">
        <f t="shared" si="5"/>
        <v>D:\DPL\ISA3\Example Implementations\CMAPSS\2022-08-17 C-MAPSS\Data_ISA\Unit_25\Settings\Operational setting 2\Unit_25_Operational_setting_2.csv</v>
      </c>
      <c r="AC4" t="str">
        <f t="shared" si="5"/>
        <v>D:\DPL\ISA3\Example Implementations\CMAPSS\2022-08-17 C-MAPSS\Data_ISA\Unit_26\Settings\Operational setting 2\Unit_26_Operational_setting_2.csv</v>
      </c>
      <c r="AD4" t="str">
        <f t="shared" si="5"/>
        <v>D:\DPL\ISA3\Example Implementations\CMAPSS\2022-08-17 C-MAPSS\Data_ISA\Unit_27\Settings\Operational setting 2\Unit_27_Operational_setting_2.csv</v>
      </c>
      <c r="AE4" t="str">
        <f t="shared" si="5"/>
        <v>D:\DPL\ISA3\Example Implementations\CMAPSS\2022-08-17 C-MAPSS\Data_ISA\Unit_28\Settings\Operational setting 2\Unit_28_Operational_setting_2.csv</v>
      </c>
      <c r="AF4" t="str">
        <f t="shared" si="5"/>
        <v>D:\DPL\ISA3\Example Implementations\CMAPSS\2022-08-17 C-MAPSS\Data_ISA\Unit_29\Settings\Operational setting 2\Unit_29_Operational_setting_2.csv</v>
      </c>
      <c r="AG4" t="str">
        <f t="shared" si="5"/>
        <v>D:\DPL\ISA3\Example Implementations\CMAPSS\2022-08-17 C-MAPSS\Data_ISA\Unit_30\Settings\Operational setting 2\Unit_30_Operational_setting_2.csv</v>
      </c>
      <c r="AH4" t="str">
        <f t="shared" si="5"/>
        <v>D:\DPL\ISA3\Example Implementations\CMAPSS\2022-08-17 C-MAPSS\Data_ISA\Unit_31\Settings\Operational setting 2\Unit_31_Operational_setting_2.csv</v>
      </c>
      <c r="AI4" t="str">
        <f t="shared" si="5"/>
        <v>D:\DPL\ISA3\Example Implementations\CMAPSS\2022-08-17 C-MAPSS\Data_ISA\Unit_32\Settings\Operational setting 2\Unit_32_Operational_setting_2.csv</v>
      </c>
      <c r="AJ4" t="str">
        <f t="shared" ref="AJ4:BO4" si="6">"D:\DPL\ISA3\Example Implementations\CMAPSS\2022-08-17 C-MAPSS\Data_ISA\Unit_"&amp;COLUMN()-3&amp;"\Settings\Operational setting 2\Unit_"&amp;COLUMN()-3&amp;"_Operational_setting_2.csv"</f>
        <v>D:\DPL\ISA3\Example Implementations\CMAPSS\2022-08-17 C-MAPSS\Data_ISA\Unit_33\Settings\Operational setting 2\Unit_33_Operational_setting_2.csv</v>
      </c>
      <c r="AK4" t="str">
        <f t="shared" si="6"/>
        <v>D:\DPL\ISA3\Example Implementations\CMAPSS\2022-08-17 C-MAPSS\Data_ISA\Unit_34\Settings\Operational setting 2\Unit_34_Operational_setting_2.csv</v>
      </c>
      <c r="AL4" t="str">
        <f t="shared" si="6"/>
        <v>D:\DPL\ISA3\Example Implementations\CMAPSS\2022-08-17 C-MAPSS\Data_ISA\Unit_35\Settings\Operational setting 2\Unit_35_Operational_setting_2.csv</v>
      </c>
      <c r="AM4" t="str">
        <f t="shared" si="6"/>
        <v>D:\DPL\ISA3\Example Implementations\CMAPSS\2022-08-17 C-MAPSS\Data_ISA\Unit_36\Settings\Operational setting 2\Unit_36_Operational_setting_2.csv</v>
      </c>
      <c r="AN4" t="str">
        <f t="shared" si="6"/>
        <v>D:\DPL\ISA3\Example Implementations\CMAPSS\2022-08-17 C-MAPSS\Data_ISA\Unit_37\Settings\Operational setting 2\Unit_37_Operational_setting_2.csv</v>
      </c>
      <c r="AO4" t="str">
        <f t="shared" si="6"/>
        <v>D:\DPL\ISA3\Example Implementations\CMAPSS\2022-08-17 C-MAPSS\Data_ISA\Unit_38\Settings\Operational setting 2\Unit_38_Operational_setting_2.csv</v>
      </c>
      <c r="AP4" t="str">
        <f t="shared" si="6"/>
        <v>D:\DPL\ISA3\Example Implementations\CMAPSS\2022-08-17 C-MAPSS\Data_ISA\Unit_39\Settings\Operational setting 2\Unit_39_Operational_setting_2.csv</v>
      </c>
      <c r="AQ4" t="str">
        <f t="shared" si="6"/>
        <v>D:\DPL\ISA3\Example Implementations\CMAPSS\2022-08-17 C-MAPSS\Data_ISA\Unit_40\Settings\Operational setting 2\Unit_40_Operational_setting_2.csv</v>
      </c>
      <c r="AR4" t="str">
        <f t="shared" si="6"/>
        <v>D:\DPL\ISA3\Example Implementations\CMAPSS\2022-08-17 C-MAPSS\Data_ISA\Unit_41\Settings\Operational setting 2\Unit_41_Operational_setting_2.csv</v>
      </c>
      <c r="AS4" t="str">
        <f t="shared" si="6"/>
        <v>D:\DPL\ISA3\Example Implementations\CMAPSS\2022-08-17 C-MAPSS\Data_ISA\Unit_42\Settings\Operational setting 2\Unit_42_Operational_setting_2.csv</v>
      </c>
      <c r="AT4" t="str">
        <f t="shared" si="6"/>
        <v>D:\DPL\ISA3\Example Implementations\CMAPSS\2022-08-17 C-MAPSS\Data_ISA\Unit_43\Settings\Operational setting 2\Unit_43_Operational_setting_2.csv</v>
      </c>
      <c r="AU4" t="str">
        <f t="shared" si="6"/>
        <v>D:\DPL\ISA3\Example Implementations\CMAPSS\2022-08-17 C-MAPSS\Data_ISA\Unit_44\Settings\Operational setting 2\Unit_44_Operational_setting_2.csv</v>
      </c>
      <c r="AV4" t="str">
        <f t="shared" si="6"/>
        <v>D:\DPL\ISA3\Example Implementations\CMAPSS\2022-08-17 C-MAPSS\Data_ISA\Unit_45\Settings\Operational setting 2\Unit_45_Operational_setting_2.csv</v>
      </c>
      <c r="AW4" t="str">
        <f t="shared" si="6"/>
        <v>D:\DPL\ISA3\Example Implementations\CMAPSS\2022-08-17 C-MAPSS\Data_ISA\Unit_46\Settings\Operational setting 2\Unit_46_Operational_setting_2.csv</v>
      </c>
      <c r="AX4" t="str">
        <f t="shared" si="6"/>
        <v>D:\DPL\ISA3\Example Implementations\CMAPSS\2022-08-17 C-MAPSS\Data_ISA\Unit_47\Settings\Operational setting 2\Unit_47_Operational_setting_2.csv</v>
      </c>
      <c r="AY4" t="str">
        <f t="shared" si="6"/>
        <v>D:\DPL\ISA3\Example Implementations\CMAPSS\2022-08-17 C-MAPSS\Data_ISA\Unit_48\Settings\Operational setting 2\Unit_48_Operational_setting_2.csv</v>
      </c>
      <c r="AZ4" t="str">
        <f t="shared" si="6"/>
        <v>D:\DPL\ISA3\Example Implementations\CMAPSS\2022-08-17 C-MAPSS\Data_ISA\Unit_49\Settings\Operational setting 2\Unit_49_Operational_setting_2.csv</v>
      </c>
      <c r="BA4" t="str">
        <f t="shared" si="6"/>
        <v>D:\DPL\ISA3\Example Implementations\CMAPSS\2022-08-17 C-MAPSS\Data_ISA\Unit_50\Settings\Operational setting 2\Unit_50_Operational_setting_2.csv</v>
      </c>
      <c r="BB4" t="str">
        <f t="shared" si="6"/>
        <v>D:\DPL\ISA3\Example Implementations\CMAPSS\2022-08-17 C-MAPSS\Data_ISA\Unit_51\Settings\Operational setting 2\Unit_51_Operational_setting_2.csv</v>
      </c>
      <c r="BC4" t="str">
        <f t="shared" si="6"/>
        <v>D:\DPL\ISA3\Example Implementations\CMAPSS\2022-08-17 C-MAPSS\Data_ISA\Unit_52\Settings\Operational setting 2\Unit_52_Operational_setting_2.csv</v>
      </c>
      <c r="BD4" t="str">
        <f t="shared" si="6"/>
        <v>D:\DPL\ISA3\Example Implementations\CMAPSS\2022-08-17 C-MAPSS\Data_ISA\Unit_53\Settings\Operational setting 2\Unit_53_Operational_setting_2.csv</v>
      </c>
      <c r="BE4" t="str">
        <f t="shared" si="6"/>
        <v>D:\DPL\ISA3\Example Implementations\CMAPSS\2022-08-17 C-MAPSS\Data_ISA\Unit_54\Settings\Operational setting 2\Unit_54_Operational_setting_2.csv</v>
      </c>
      <c r="BF4" t="str">
        <f t="shared" si="6"/>
        <v>D:\DPL\ISA3\Example Implementations\CMAPSS\2022-08-17 C-MAPSS\Data_ISA\Unit_55\Settings\Operational setting 2\Unit_55_Operational_setting_2.csv</v>
      </c>
      <c r="BG4" t="str">
        <f t="shared" si="6"/>
        <v>D:\DPL\ISA3\Example Implementations\CMAPSS\2022-08-17 C-MAPSS\Data_ISA\Unit_56\Settings\Operational setting 2\Unit_56_Operational_setting_2.csv</v>
      </c>
      <c r="BH4" t="str">
        <f t="shared" si="6"/>
        <v>D:\DPL\ISA3\Example Implementations\CMAPSS\2022-08-17 C-MAPSS\Data_ISA\Unit_57\Settings\Operational setting 2\Unit_57_Operational_setting_2.csv</v>
      </c>
      <c r="BI4" t="str">
        <f t="shared" si="6"/>
        <v>D:\DPL\ISA3\Example Implementations\CMAPSS\2022-08-17 C-MAPSS\Data_ISA\Unit_58\Settings\Operational setting 2\Unit_58_Operational_setting_2.csv</v>
      </c>
      <c r="BJ4" t="str">
        <f t="shared" si="6"/>
        <v>D:\DPL\ISA3\Example Implementations\CMAPSS\2022-08-17 C-MAPSS\Data_ISA\Unit_59\Settings\Operational setting 2\Unit_59_Operational_setting_2.csv</v>
      </c>
      <c r="BK4" t="str">
        <f t="shared" si="6"/>
        <v>D:\DPL\ISA3\Example Implementations\CMAPSS\2022-08-17 C-MAPSS\Data_ISA\Unit_60\Settings\Operational setting 2\Unit_60_Operational_setting_2.csv</v>
      </c>
      <c r="BL4" t="str">
        <f t="shared" si="6"/>
        <v>D:\DPL\ISA3\Example Implementations\CMAPSS\2022-08-17 C-MAPSS\Data_ISA\Unit_61\Settings\Operational setting 2\Unit_61_Operational_setting_2.csv</v>
      </c>
      <c r="BM4" t="str">
        <f t="shared" si="6"/>
        <v>D:\DPL\ISA3\Example Implementations\CMAPSS\2022-08-17 C-MAPSS\Data_ISA\Unit_62\Settings\Operational setting 2\Unit_62_Operational_setting_2.csv</v>
      </c>
      <c r="BN4" t="str">
        <f t="shared" si="6"/>
        <v>D:\DPL\ISA3\Example Implementations\CMAPSS\2022-08-17 C-MAPSS\Data_ISA\Unit_63\Settings\Operational setting 2\Unit_63_Operational_setting_2.csv</v>
      </c>
      <c r="BO4" t="str">
        <f t="shared" si="6"/>
        <v>D:\DPL\ISA3\Example Implementations\CMAPSS\2022-08-17 C-MAPSS\Data_ISA\Unit_64\Settings\Operational setting 2\Unit_64_Operational_setting_2.csv</v>
      </c>
      <c r="BP4" t="str">
        <f t="shared" ref="BP4:CY4" si="7">"D:\DPL\ISA3\Example Implementations\CMAPSS\2022-08-17 C-MAPSS\Data_ISA\Unit_"&amp;COLUMN()-3&amp;"\Settings\Operational setting 2\Unit_"&amp;COLUMN()-3&amp;"_Operational_setting_2.csv"</f>
        <v>D:\DPL\ISA3\Example Implementations\CMAPSS\2022-08-17 C-MAPSS\Data_ISA\Unit_65\Settings\Operational setting 2\Unit_65_Operational_setting_2.csv</v>
      </c>
      <c r="BQ4" t="str">
        <f t="shared" si="7"/>
        <v>D:\DPL\ISA3\Example Implementations\CMAPSS\2022-08-17 C-MAPSS\Data_ISA\Unit_66\Settings\Operational setting 2\Unit_66_Operational_setting_2.csv</v>
      </c>
      <c r="BR4" t="str">
        <f t="shared" si="7"/>
        <v>D:\DPL\ISA3\Example Implementations\CMAPSS\2022-08-17 C-MAPSS\Data_ISA\Unit_67\Settings\Operational setting 2\Unit_67_Operational_setting_2.csv</v>
      </c>
      <c r="BS4" t="str">
        <f t="shared" si="7"/>
        <v>D:\DPL\ISA3\Example Implementations\CMAPSS\2022-08-17 C-MAPSS\Data_ISA\Unit_68\Settings\Operational setting 2\Unit_68_Operational_setting_2.csv</v>
      </c>
      <c r="BT4" t="str">
        <f t="shared" si="7"/>
        <v>D:\DPL\ISA3\Example Implementations\CMAPSS\2022-08-17 C-MAPSS\Data_ISA\Unit_69\Settings\Operational setting 2\Unit_69_Operational_setting_2.csv</v>
      </c>
      <c r="BU4" t="str">
        <f t="shared" si="7"/>
        <v>D:\DPL\ISA3\Example Implementations\CMAPSS\2022-08-17 C-MAPSS\Data_ISA\Unit_70\Settings\Operational setting 2\Unit_70_Operational_setting_2.csv</v>
      </c>
      <c r="BV4" t="str">
        <f t="shared" si="7"/>
        <v>D:\DPL\ISA3\Example Implementations\CMAPSS\2022-08-17 C-MAPSS\Data_ISA\Unit_71\Settings\Operational setting 2\Unit_71_Operational_setting_2.csv</v>
      </c>
      <c r="BW4" t="str">
        <f t="shared" si="7"/>
        <v>D:\DPL\ISA3\Example Implementations\CMAPSS\2022-08-17 C-MAPSS\Data_ISA\Unit_72\Settings\Operational setting 2\Unit_72_Operational_setting_2.csv</v>
      </c>
      <c r="BX4" t="str">
        <f t="shared" si="7"/>
        <v>D:\DPL\ISA3\Example Implementations\CMAPSS\2022-08-17 C-MAPSS\Data_ISA\Unit_73\Settings\Operational setting 2\Unit_73_Operational_setting_2.csv</v>
      </c>
      <c r="BY4" t="str">
        <f t="shared" si="7"/>
        <v>D:\DPL\ISA3\Example Implementations\CMAPSS\2022-08-17 C-MAPSS\Data_ISA\Unit_74\Settings\Operational setting 2\Unit_74_Operational_setting_2.csv</v>
      </c>
      <c r="BZ4" t="str">
        <f t="shared" si="7"/>
        <v>D:\DPL\ISA3\Example Implementations\CMAPSS\2022-08-17 C-MAPSS\Data_ISA\Unit_75\Settings\Operational setting 2\Unit_75_Operational_setting_2.csv</v>
      </c>
      <c r="CA4" t="str">
        <f t="shared" si="7"/>
        <v>D:\DPL\ISA3\Example Implementations\CMAPSS\2022-08-17 C-MAPSS\Data_ISA\Unit_76\Settings\Operational setting 2\Unit_76_Operational_setting_2.csv</v>
      </c>
      <c r="CB4" t="str">
        <f t="shared" si="7"/>
        <v>D:\DPL\ISA3\Example Implementations\CMAPSS\2022-08-17 C-MAPSS\Data_ISA\Unit_77\Settings\Operational setting 2\Unit_77_Operational_setting_2.csv</v>
      </c>
      <c r="CC4" t="str">
        <f t="shared" si="7"/>
        <v>D:\DPL\ISA3\Example Implementations\CMAPSS\2022-08-17 C-MAPSS\Data_ISA\Unit_78\Settings\Operational setting 2\Unit_78_Operational_setting_2.csv</v>
      </c>
      <c r="CD4" t="str">
        <f t="shared" si="7"/>
        <v>D:\DPL\ISA3\Example Implementations\CMAPSS\2022-08-17 C-MAPSS\Data_ISA\Unit_79\Settings\Operational setting 2\Unit_79_Operational_setting_2.csv</v>
      </c>
      <c r="CE4" t="str">
        <f t="shared" si="7"/>
        <v>D:\DPL\ISA3\Example Implementations\CMAPSS\2022-08-17 C-MAPSS\Data_ISA\Unit_80\Settings\Operational setting 2\Unit_80_Operational_setting_2.csv</v>
      </c>
      <c r="CF4" t="str">
        <f t="shared" si="7"/>
        <v>D:\DPL\ISA3\Example Implementations\CMAPSS\2022-08-17 C-MAPSS\Data_ISA\Unit_81\Settings\Operational setting 2\Unit_81_Operational_setting_2.csv</v>
      </c>
      <c r="CG4" t="str">
        <f t="shared" si="7"/>
        <v>D:\DPL\ISA3\Example Implementations\CMAPSS\2022-08-17 C-MAPSS\Data_ISA\Unit_82\Settings\Operational setting 2\Unit_82_Operational_setting_2.csv</v>
      </c>
      <c r="CH4" t="str">
        <f t="shared" si="7"/>
        <v>D:\DPL\ISA3\Example Implementations\CMAPSS\2022-08-17 C-MAPSS\Data_ISA\Unit_83\Settings\Operational setting 2\Unit_83_Operational_setting_2.csv</v>
      </c>
      <c r="CI4" t="str">
        <f t="shared" si="7"/>
        <v>D:\DPL\ISA3\Example Implementations\CMAPSS\2022-08-17 C-MAPSS\Data_ISA\Unit_84\Settings\Operational setting 2\Unit_84_Operational_setting_2.csv</v>
      </c>
      <c r="CJ4" t="str">
        <f t="shared" si="7"/>
        <v>D:\DPL\ISA3\Example Implementations\CMAPSS\2022-08-17 C-MAPSS\Data_ISA\Unit_85\Settings\Operational setting 2\Unit_85_Operational_setting_2.csv</v>
      </c>
      <c r="CK4" t="str">
        <f t="shared" si="7"/>
        <v>D:\DPL\ISA3\Example Implementations\CMAPSS\2022-08-17 C-MAPSS\Data_ISA\Unit_86\Settings\Operational setting 2\Unit_86_Operational_setting_2.csv</v>
      </c>
      <c r="CL4" t="str">
        <f t="shared" si="7"/>
        <v>D:\DPL\ISA3\Example Implementations\CMAPSS\2022-08-17 C-MAPSS\Data_ISA\Unit_87\Settings\Operational setting 2\Unit_87_Operational_setting_2.csv</v>
      </c>
      <c r="CM4" t="str">
        <f t="shared" si="7"/>
        <v>D:\DPL\ISA3\Example Implementations\CMAPSS\2022-08-17 C-MAPSS\Data_ISA\Unit_88\Settings\Operational setting 2\Unit_88_Operational_setting_2.csv</v>
      </c>
      <c r="CN4" t="str">
        <f t="shared" si="7"/>
        <v>D:\DPL\ISA3\Example Implementations\CMAPSS\2022-08-17 C-MAPSS\Data_ISA\Unit_89\Settings\Operational setting 2\Unit_89_Operational_setting_2.csv</v>
      </c>
      <c r="CO4" t="str">
        <f t="shared" si="7"/>
        <v>D:\DPL\ISA3\Example Implementations\CMAPSS\2022-08-17 C-MAPSS\Data_ISA\Unit_90\Settings\Operational setting 2\Unit_90_Operational_setting_2.csv</v>
      </c>
      <c r="CP4" t="str">
        <f t="shared" si="7"/>
        <v>D:\DPL\ISA3\Example Implementations\CMAPSS\2022-08-17 C-MAPSS\Data_ISA\Unit_91\Settings\Operational setting 2\Unit_91_Operational_setting_2.csv</v>
      </c>
      <c r="CQ4" t="str">
        <f t="shared" si="7"/>
        <v>D:\DPL\ISA3\Example Implementations\CMAPSS\2022-08-17 C-MAPSS\Data_ISA\Unit_92\Settings\Operational setting 2\Unit_92_Operational_setting_2.csv</v>
      </c>
      <c r="CR4" t="str">
        <f t="shared" si="7"/>
        <v>D:\DPL\ISA3\Example Implementations\CMAPSS\2022-08-17 C-MAPSS\Data_ISA\Unit_93\Settings\Operational setting 2\Unit_93_Operational_setting_2.csv</v>
      </c>
      <c r="CS4" t="str">
        <f t="shared" si="7"/>
        <v>D:\DPL\ISA3\Example Implementations\CMAPSS\2022-08-17 C-MAPSS\Data_ISA\Unit_94\Settings\Operational setting 2\Unit_94_Operational_setting_2.csv</v>
      </c>
      <c r="CT4" t="str">
        <f t="shared" si="7"/>
        <v>D:\DPL\ISA3\Example Implementations\CMAPSS\2022-08-17 C-MAPSS\Data_ISA\Unit_95\Settings\Operational setting 2\Unit_95_Operational_setting_2.csv</v>
      </c>
      <c r="CU4" t="str">
        <f t="shared" si="7"/>
        <v>D:\DPL\ISA3\Example Implementations\CMAPSS\2022-08-17 C-MAPSS\Data_ISA\Unit_96\Settings\Operational setting 2\Unit_96_Operational_setting_2.csv</v>
      </c>
      <c r="CV4" t="str">
        <f t="shared" si="7"/>
        <v>D:\DPL\ISA3\Example Implementations\CMAPSS\2022-08-17 C-MAPSS\Data_ISA\Unit_97\Settings\Operational setting 2\Unit_97_Operational_setting_2.csv</v>
      </c>
      <c r="CW4" t="str">
        <f t="shared" si="7"/>
        <v>D:\DPL\ISA3\Example Implementations\CMAPSS\2022-08-17 C-MAPSS\Data_ISA\Unit_98\Settings\Operational setting 2\Unit_98_Operational_setting_2.csv</v>
      </c>
      <c r="CX4" t="str">
        <f t="shared" si="7"/>
        <v>D:\DPL\ISA3\Example Implementations\CMAPSS\2022-08-17 C-MAPSS\Data_ISA\Unit_99\Settings\Operational setting 2\Unit_99_Operational_setting_2.csv</v>
      </c>
      <c r="CY4" t="str">
        <f t="shared" si="7"/>
        <v>D:\DPL\ISA3\Example Implementations\CMAPSS\2022-08-17 C-MAPSS\Data_ISA\Unit_100\Settings\Operational setting 2\Unit_100_Operational_setting_2.csv</v>
      </c>
    </row>
    <row r="5" spans="1:103" x14ac:dyDescent="0.25">
      <c r="A5" t="s">
        <v>366</v>
      </c>
      <c r="B5" t="s">
        <v>364</v>
      </c>
      <c r="D5" t="str">
        <f t="shared" ref="D5:AI5" si="8">"D:\DPL\ISA3\Example Implementations\CMAPSS\2022-08-17 C-MAPSS\Data_ISA\Unit_"&amp;COLUMN()-3&amp;"\Settings\Operational setting 3\Unit_"&amp;COLUMN()-3&amp;"_Operational_setting_3.csv"</f>
        <v>D:\DPL\ISA3\Example Implementations\CMAPSS\2022-08-17 C-MAPSS\Data_ISA\Unit_1\Settings\Operational setting 3\Unit_1_Operational_setting_3.csv</v>
      </c>
      <c r="E5" t="str">
        <f t="shared" si="8"/>
        <v>D:\DPL\ISA3\Example Implementations\CMAPSS\2022-08-17 C-MAPSS\Data_ISA\Unit_2\Settings\Operational setting 3\Unit_2_Operational_setting_3.csv</v>
      </c>
      <c r="F5" t="str">
        <f t="shared" si="8"/>
        <v>D:\DPL\ISA3\Example Implementations\CMAPSS\2022-08-17 C-MAPSS\Data_ISA\Unit_3\Settings\Operational setting 3\Unit_3_Operational_setting_3.csv</v>
      </c>
      <c r="G5" t="str">
        <f t="shared" si="8"/>
        <v>D:\DPL\ISA3\Example Implementations\CMAPSS\2022-08-17 C-MAPSS\Data_ISA\Unit_4\Settings\Operational setting 3\Unit_4_Operational_setting_3.csv</v>
      </c>
      <c r="H5" t="str">
        <f t="shared" si="8"/>
        <v>D:\DPL\ISA3\Example Implementations\CMAPSS\2022-08-17 C-MAPSS\Data_ISA\Unit_5\Settings\Operational setting 3\Unit_5_Operational_setting_3.csv</v>
      </c>
      <c r="I5" t="str">
        <f t="shared" si="8"/>
        <v>D:\DPL\ISA3\Example Implementations\CMAPSS\2022-08-17 C-MAPSS\Data_ISA\Unit_6\Settings\Operational setting 3\Unit_6_Operational_setting_3.csv</v>
      </c>
      <c r="J5" t="str">
        <f t="shared" si="8"/>
        <v>D:\DPL\ISA3\Example Implementations\CMAPSS\2022-08-17 C-MAPSS\Data_ISA\Unit_7\Settings\Operational setting 3\Unit_7_Operational_setting_3.csv</v>
      </c>
      <c r="K5" t="str">
        <f t="shared" si="8"/>
        <v>D:\DPL\ISA3\Example Implementations\CMAPSS\2022-08-17 C-MAPSS\Data_ISA\Unit_8\Settings\Operational setting 3\Unit_8_Operational_setting_3.csv</v>
      </c>
      <c r="L5" t="str">
        <f t="shared" si="8"/>
        <v>D:\DPL\ISA3\Example Implementations\CMAPSS\2022-08-17 C-MAPSS\Data_ISA\Unit_9\Settings\Operational setting 3\Unit_9_Operational_setting_3.csv</v>
      </c>
      <c r="M5" t="str">
        <f t="shared" si="8"/>
        <v>D:\DPL\ISA3\Example Implementations\CMAPSS\2022-08-17 C-MAPSS\Data_ISA\Unit_10\Settings\Operational setting 3\Unit_10_Operational_setting_3.csv</v>
      </c>
      <c r="N5" t="str">
        <f t="shared" si="8"/>
        <v>D:\DPL\ISA3\Example Implementations\CMAPSS\2022-08-17 C-MAPSS\Data_ISA\Unit_11\Settings\Operational setting 3\Unit_11_Operational_setting_3.csv</v>
      </c>
      <c r="O5" t="str">
        <f t="shared" si="8"/>
        <v>D:\DPL\ISA3\Example Implementations\CMAPSS\2022-08-17 C-MAPSS\Data_ISA\Unit_12\Settings\Operational setting 3\Unit_12_Operational_setting_3.csv</v>
      </c>
      <c r="P5" t="str">
        <f t="shared" si="8"/>
        <v>D:\DPL\ISA3\Example Implementations\CMAPSS\2022-08-17 C-MAPSS\Data_ISA\Unit_13\Settings\Operational setting 3\Unit_13_Operational_setting_3.csv</v>
      </c>
      <c r="Q5" t="str">
        <f t="shared" si="8"/>
        <v>D:\DPL\ISA3\Example Implementations\CMAPSS\2022-08-17 C-MAPSS\Data_ISA\Unit_14\Settings\Operational setting 3\Unit_14_Operational_setting_3.csv</v>
      </c>
      <c r="R5" t="str">
        <f t="shared" si="8"/>
        <v>D:\DPL\ISA3\Example Implementations\CMAPSS\2022-08-17 C-MAPSS\Data_ISA\Unit_15\Settings\Operational setting 3\Unit_15_Operational_setting_3.csv</v>
      </c>
      <c r="S5" t="str">
        <f t="shared" si="8"/>
        <v>D:\DPL\ISA3\Example Implementations\CMAPSS\2022-08-17 C-MAPSS\Data_ISA\Unit_16\Settings\Operational setting 3\Unit_16_Operational_setting_3.csv</v>
      </c>
      <c r="T5" t="str">
        <f t="shared" si="8"/>
        <v>D:\DPL\ISA3\Example Implementations\CMAPSS\2022-08-17 C-MAPSS\Data_ISA\Unit_17\Settings\Operational setting 3\Unit_17_Operational_setting_3.csv</v>
      </c>
      <c r="U5" t="str">
        <f t="shared" si="8"/>
        <v>D:\DPL\ISA3\Example Implementations\CMAPSS\2022-08-17 C-MAPSS\Data_ISA\Unit_18\Settings\Operational setting 3\Unit_18_Operational_setting_3.csv</v>
      </c>
      <c r="V5" t="str">
        <f t="shared" si="8"/>
        <v>D:\DPL\ISA3\Example Implementations\CMAPSS\2022-08-17 C-MAPSS\Data_ISA\Unit_19\Settings\Operational setting 3\Unit_19_Operational_setting_3.csv</v>
      </c>
      <c r="W5" t="str">
        <f t="shared" si="8"/>
        <v>D:\DPL\ISA3\Example Implementations\CMAPSS\2022-08-17 C-MAPSS\Data_ISA\Unit_20\Settings\Operational setting 3\Unit_20_Operational_setting_3.csv</v>
      </c>
      <c r="X5" t="str">
        <f t="shared" si="8"/>
        <v>D:\DPL\ISA3\Example Implementations\CMAPSS\2022-08-17 C-MAPSS\Data_ISA\Unit_21\Settings\Operational setting 3\Unit_21_Operational_setting_3.csv</v>
      </c>
      <c r="Y5" t="str">
        <f t="shared" si="8"/>
        <v>D:\DPL\ISA3\Example Implementations\CMAPSS\2022-08-17 C-MAPSS\Data_ISA\Unit_22\Settings\Operational setting 3\Unit_22_Operational_setting_3.csv</v>
      </c>
      <c r="Z5" t="str">
        <f t="shared" si="8"/>
        <v>D:\DPL\ISA3\Example Implementations\CMAPSS\2022-08-17 C-MAPSS\Data_ISA\Unit_23\Settings\Operational setting 3\Unit_23_Operational_setting_3.csv</v>
      </c>
      <c r="AA5" t="str">
        <f t="shared" si="8"/>
        <v>D:\DPL\ISA3\Example Implementations\CMAPSS\2022-08-17 C-MAPSS\Data_ISA\Unit_24\Settings\Operational setting 3\Unit_24_Operational_setting_3.csv</v>
      </c>
      <c r="AB5" t="str">
        <f t="shared" si="8"/>
        <v>D:\DPL\ISA3\Example Implementations\CMAPSS\2022-08-17 C-MAPSS\Data_ISA\Unit_25\Settings\Operational setting 3\Unit_25_Operational_setting_3.csv</v>
      </c>
      <c r="AC5" t="str">
        <f t="shared" si="8"/>
        <v>D:\DPL\ISA3\Example Implementations\CMAPSS\2022-08-17 C-MAPSS\Data_ISA\Unit_26\Settings\Operational setting 3\Unit_26_Operational_setting_3.csv</v>
      </c>
      <c r="AD5" t="str">
        <f t="shared" si="8"/>
        <v>D:\DPL\ISA3\Example Implementations\CMAPSS\2022-08-17 C-MAPSS\Data_ISA\Unit_27\Settings\Operational setting 3\Unit_27_Operational_setting_3.csv</v>
      </c>
      <c r="AE5" t="str">
        <f t="shared" si="8"/>
        <v>D:\DPL\ISA3\Example Implementations\CMAPSS\2022-08-17 C-MAPSS\Data_ISA\Unit_28\Settings\Operational setting 3\Unit_28_Operational_setting_3.csv</v>
      </c>
      <c r="AF5" t="str">
        <f t="shared" si="8"/>
        <v>D:\DPL\ISA3\Example Implementations\CMAPSS\2022-08-17 C-MAPSS\Data_ISA\Unit_29\Settings\Operational setting 3\Unit_29_Operational_setting_3.csv</v>
      </c>
      <c r="AG5" t="str">
        <f t="shared" si="8"/>
        <v>D:\DPL\ISA3\Example Implementations\CMAPSS\2022-08-17 C-MAPSS\Data_ISA\Unit_30\Settings\Operational setting 3\Unit_30_Operational_setting_3.csv</v>
      </c>
      <c r="AH5" t="str">
        <f t="shared" si="8"/>
        <v>D:\DPL\ISA3\Example Implementations\CMAPSS\2022-08-17 C-MAPSS\Data_ISA\Unit_31\Settings\Operational setting 3\Unit_31_Operational_setting_3.csv</v>
      </c>
      <c r="AI5" t="str">
        <f t="shared" si="8"/>
        <v>D:\DPL\ISA3\Example Implementations\CMAPSS\2022-08-17 C-MAPSS\Data_ISA\Unit_32\Settings\Operational setting 3\Unit_32_Operational_setting_3.csv</v>
      </c>
      <c r="AJ5" t="str">
        <f t="shared" ref="AJ5:BO5" si="9">"D:\DPL\ISA3\Example Implementations\CMAPSS\2022-08-17 C-MAPSS\Data_ISA\Unit_"&amp;COLUMN()-3&amp;"\Settings\Operational setting 3\Unit_"&amp;COLUMN()-3&amp;"_Operational_setting_3.csv"</f>
        <v>D:\DPL\ISA3\Example Implementations\CMAPSS\2022-08-17 C-MAPSS\Data_ISA\Unit_33\Settings\Operational setting 3\Unit_33_Operational_setting_3.csv</v>
      </c>
      <c r="AK5" t="str">
        <f t="shared" si="9"/>
        <v>D:\DPL\ISA3\Example Implementations\CMAPSS\2022-08-17 C-MAPSS\Data_ISA\Unit_34\Settings\Operational setting 3\Unit_34_Operational_setting_3.csv</v>
      </c>
      <c r="AL5" t="str">
        <f t="shared" si="9"/>
        <v>D:\DPL\ISA3\Example Implementations\CMAPSS\2022-08-17 C-MAPSS\Data_ISA\Unit_35\Settings\Operational setting 3\Unit_35_Operational_setting_3.csv</v>
      </c>
      <c r="AM5" t="str">
        <f t="shared" si="9"/>
        <v>D:\DPL\ISA3\Example Implementations\CMAPSS\2022-08-17 C-MAPSS\Data_ISA\Unit_36\Settings\Operational setting 3\Unit_36_Operational_setting_3.csv</v>
      </c>
      <c r="AN5" t="str">
        <f t="shared" si="9"/>
        <v>D:\DPL\ISA3\Example Implementations\CMAPSS\2022-08-17 C-MAPSS\Data_ISA\Unit_37\Settings\Operational setting 3\Unit_37_Operational_setting_3.csv</v>
      </c>
      <c r="AO5" t="str">
        <f t="shared" si="9"/>
        <v>D:\DPL\ISA3\Example Implementations\CMAPSS\2022-08-17 C-MAPSS\Data_ISA\Unit_38\Settings\Operational setting 3\Unit_38_Operational_setting_3.csv</v>
      </c>
      <c r="AP5" t="str">
        <f t="shared" si="9"/>
        <v>D:\DPL\ISA3\Example Implementations\CMAPSS\2022-08-17 C-MAPSS\Data_ISA\Unit_39\Settings\Operational setting 3\Unit_39_Operational_setting_3.csv</v>
      </c>
      <c r="AQ5" t="str">
        <f t="shared" si="9"/>
        <v>D:\DPL\ISA3\Example Implementations\CMAPSS\2022-08-17 C-MAPSS\Data_ISA\Unit_40\Settings\Operational setting 3\Unit_40_Operational_setting_3.csv</v>
      </c>
      <c r="AR5" t="str">
        <f t="shared" si="9"/>
        <v>D:\DPL\ISA3\Example Implementations\CMAPSS\2022-08-17 C-MAPSS\Data_ISA\Unit_41\Settings\Operational setting 3\Unit_41_Operational_setting_3.csv</v>
      </c>
      <c r="AS5" t="str">
        <f t="shared" si="9"/>
        <v>D:\DPL\ISA3\Example Implementations\CMAPSS\2022-08-17 C-MAPSS\Data_ISA\Unit_42\Settings\Operational setting 3\Unit_42_Operational_setting_3.csv</v>
      </c>
      <c r="AT5" t="str">
        <f t="shared" si="9"/>
        <v>D:\DPL\ISA3\Example Implementations\CMAPSS\2022-08-17 C-MAPSS\Data_ISA\Unit_43\Settings\Operational setting 3\Unit_43_Operational_setting_3.csv</v>
      </c>
      <c r="AU5" t="str">
        <f t="shared" si="9"/>
        <v>D:\DPL\ISA3\Example Implementations\CMAPSS\2022-08-17 C-MAPSS\Data_ISA\Unit_44\Settings\Operational setting 3\Unit_44_Operational_setting_3.csv</v>
      </c>
      <c r="AV5" t="str">
        <f t="shared" si="9"/>
        <v>D:\DPL\ISA3\Example Implementations\CMAPSS\2022-08-17 C-MAPSS\Data_ISA\Unit_45\Settings\Operational setting 3\Unit_45_Operational_setting_3.csv</v>
      </c>
      <c r="AW5" t="str">
        <f t="shared" si="9"/>
        <v>D:\DPL\ISA3\Example Implementations\CMAPSS\2022-08-17 C-MAPSS\Data_ISA\Unit_46\Settings\Operational setting 3\Unit_46_Operational_setting_3.csv</v>
      </c>
      <c r="AX5" t="str">
        <f t="shared" si="9"/>
        <v>D:\DPL\ISA3\Example Implementations\CMAPSS\2022-08-17 C-MAPSS\Data_ISA\Unit_47\Settings\Operational setting 3\Unit_47_Operational_setting_3.csv</v>
      </c>
      <c r="AY5" t="str">
        <f t="shared" si="9"/>
        <v>D:\DPL\ISA3\Example Implementations\CMAPSS\2022-08-17 C-MAPSS\Data_ISA\Unit_48\Settings\Operational setting 3\Unit_48_Operational_setting_3.csv</v>
      </c>
      <c r="AZ5" t="str">
        <f t="shared" si="9"/>
        <v>D:\DPL\ISA3\Example Implementations\CMAPSS\2022-08-17 C-MAPSS\Data_ISA\Unit_49\Settings\Operational setting 3\Unit_49_Operational_setting_3.csv</v>
      </c>
      <c r="BA5" t="str">
        <f t="shared" si="9"/>
        <v>D:\DPL\ISA3\Example Implementations\CMAPSS\2022-08-17 C-MAPSS\Data_ISA\Unit_50\Settings\Operational setting 3\Unit_50_Operational_setting_3.csv</v>
      </c>
      <c r="BB5" t="str">
        <f t="shared" si="9"/>
        <v>D:\DPL\ISA3\Example Implementations\CMAPSS\2022-08-17 C-MAPSS\Data_ISA\Unit_51\Settings\Operational setting 3\Unit_51_Operational_setting_3.csv</v>
      </c>
      <c r="BC5" t="str">
        <f t="shared" si="9"/>
        <v>D:\DPL\ISA3\Example Implementations\CMAPSS\2022-08-17 C-MAPSS\Data_ISA\Unit_52\Settings\Operational setting 3\Unit_52_Operational_setting_3.csv</v>
      </c>
      <c r="BD5" t="str">
        <f t="shared" si="9"/>
        <v>D:\DPL\ISA3\Example Implementations\CMAPSS\2022-08-17 C-MAPSS\Data_ISA\Unit_53\Settings\Operational setting 3\Unit_53_Operational_setting_3.csv</v>
      </c>
      <c r="BE5" t="str">
        <f t="shared" si="9"/>
        <v>D:\DPL\ISA3\Example Implementations\CMAPSS\2022-08-17 C-MAPSS\Data_ISA\Unit_54\Settings\Operational setting 3\Unit_54_Operational_setting_3.csv</v>
      </c>
      <c r="BF5" t="str">
        <f t="shared" si="9"/>
        <v>D:\DPL\ISA3\Example Implementations\CMAPSS\2022-08-17 C-MAPSS\Data_ISA\Unit_55\Settings\Operational setting 3\Unit_55_Operational_setting_3.csv</v>
      </c>
      <c r="BG5" t="str">
        <f t="shared" si="9"/>
        <v>D:\DPL\ISA3\Example Implementations\CMAPSS\2022-08-17 C-MAPSS\Data_ISA\Unit_56\Settings\Operational setting 3\Unit_56_Operational_setting_3.csv</v>
      </c>
      <c r="BH5" t="str">
        <f t="shared" si="9"/>
        <v>D:\DPL\ISA3\Example Implementations\CMAPSS\2022-08-17 C-MAPSS\Data_ISA\Unit_57\Settings\Operational setting 3\Unit_57_Operational_setting_3.csv</v>
      </c>
      <c r="BI5" t="str">
        <f t="shared" si="9"/>
        <v>D:\DPL\ISA3\Example Implementations\CMAPSS\2022-08-17 C-MAPSS\Data_ISA\Unit_58\Settings\Operational setting 3\Unit_58_Operational_setting_3.csv</v>
      </c>
      <c r="BJ5" t="str">
        <f t="shared" si="9"/>
        <v>D:\DPL\ISA3\Example Implementations\CMAPSS\2022-08-17 C-MAPSS\Data_ISA\Unit_59\Settings\Operational setting 3\Unit_59_Operational_setting_3.csv</v>
      </c>
      <c r="BK5" t="str">
        <f t="shared" si="9"/>
        <v>D:\DPL\ISA3\Example Implementations\CMAPSS\2022-08-17 C-MAPSS\Data_ISA\Unit_60\Settings\Operational setting 3\Unit_60_Operational_setting_3.csv</v>
      </c>
      <c r="BL5" t="str">
        <f t="shared" si="9"/>
        <v>D:\DPL\ISA3\Example Implementations\CMAPSS\2022-08-17 C-MAPSS\Data_ISA\Unit_61\Settings\Operational setting 3\Unit_61_Operational_setting_3.csv</v>
      </c>
      <c r="BM5" t="str">
        <f t="shared" si="9"/>
        <v>D:\DPL\ISA3\Example Implementations\CMAPSS\2022-08-17 C-MAPSS\Data_ISA\Unit_62\Settings\Operational setting 3\Unit_62_Operational_setting_3.csv</v>
      </c>
      <c r="BN5" t="str">
        <f t="shared" si="9"/>
        <v>D:\DPL\ISA3\Example Implementations\CMAPSS\2022-08-17 C-MAPSS\Data_ISA\Unit_63\Settings\Operational setting 3\Unit_63_Operational_setting_3.csv</v>
      </c>
      <c r="BO5" t="str">
        <f t="shared" si="9"/>
        <v>D:\DPL\ISA3\Example Implementations\CMAPSS\2022-08-17 C-MAPSS\Data_ISA\Unit_64\Settings\Operational setting 3\Unit_64_Operational_setting_3.csv</v>
      </c>
      <c r="BP5" t="str">
        <f t="shared" ref="BP5:CY5" si="10">"D:\DPL\ISA3\Example Implementations\CMAPSS\2022-08-17 C-MAPSS\Data_ISA\Unit_"&amp;COLUMN()-3&amp;"\Settings\Operational setting 3\Unit_"&amp;COLUMN()-3&amp;"_Operational_setting_3.csv"</f>
        <v>D:\DPL\ISA3\Example Implementations\CMAPSS\2022-08-17 C-MAPSS\Data_ISA\Unit_65\Settings\Operational setting 3\Unit_65_Operational_setting_3.csv</v>
      </c>
      <c r="BQ5" t="str">
        <f t="shared" si="10"/>
        <v>D:\DPL\ISA3\Example Implementations\CMAPSS\2022-08-17 C-MAPSS\Data_ISA\Unit_66\Settings\Operational setting 3\Unit_66_Operational_setting_3.csv</v>
      </c>
      <c r="BR5" t="str">
        <f t="shared" si="10"/>
        <v>D:\DPL\ISA3\Example Implementations\CMAPSS\2022-08-17 C-MAPSS\Data_ISA\Unit_67\Settings\Operational setting 3\Unit_67_Operational_setting_3.csv</v>
      </c>
      <c r="BS5" t="str">
        <f t="shared" si="10"/>
        <v>D:\DPL\ISA3\Example Implementations\CMAPSS\2022-08-17 C-MAPSS\Data_ISA\Unit_68\Settings\Operational setting 3\Unit_68_Operational_setting_3.csv</v>
      </c>
      <c r="BT5" t="str">
        <f t="shared" si="10"/>
        <v>D:\DPL\ISA3\Example Implementations\CMAPSS\2022-08-17 C-MAPSS\Data_ISA\Unit_69\Settings\Operational setting 3\Unit_69_Operational_setting_3.csv</v>
      </c>
      <c r="BU5" t="str">
        <f t="shared" si="10"/>
        <v>D:\DPL\ISA3\Example Implementations\CMAPSS\2022-08-17 C-MAPSS\Data_ISA\Unit_70\Settings\Operational setting 3\Unit_70_Operational_setting_3.csv</v>
      </c>
      <c r="BV5" t="str">
        <f t="shared" si="10"/>
        <v>D:\DPL\ISA3\Example Implementations\CMAPSS\2022-08-17 C-MAPSS\Data_ISA\Unit_71\Settings\Operational setting 3\Unit_71_Operational_setting_3.csv</v>
      </c>
      <c r="BW5" t="str">
        <f t="shared" si="10"/>
        <v>D:\DPL\ISA3\Example Implementations\CMAPSS\2022-08-17 C-MAPSS\Data_ISA\Unit_72\Settings\Operational setting 3\Unit_72_Operational_setting_3.csv</v>
      </c>
      <c r="BX5" t="str">
        <f t="shared" si="10"/>
        <v>D:\DPL\ISA3\Example Implementations\CMAPSS\2022-08-17 C-MAPSS\Data_ISA\Unit_73\Settings\Operational setting 3\Unit_73_Operational_setting_3.csv</v>
      </c>
      <c r="BY5" t="str">
        <f t="shared" si="10"/>
        <v>D:\DPL\ISA3\Example Implementations\CMAPSS\2022-08-17 C-MAPSS\Data_ISA\Unit_74\Settings\Operational setting 3\Unit_74_Operational_setting_3.csv</v>
      </c>
      <c r="BZ5" t="str">
        <f t="shared" si="10"/>
        <v>D:\DPL\ISA3\Example Implementations\CMAPSS\2022-08-17 C-MAPSS\Data_ISA\Unit_75\Settings\Operational setting 3\Unit_75_Operational_setting_3.csv</v>
      </c>
      <c r="CA5" t="str">
        <f t="shared" si="10"/>
        <v>D:\DPL\ISA3\Example Implementations\CMAPSS\2022-08-17 C-MAPSS\Data_ISA\Unit_76\Settings\Operational setting 3\Unit_76_Operational_setting_3.csv</v>
      </c>
      <c r="CB5" t="str">
        <f t="shared" si="10"/>
        <v>D:\DPL\ISA3\Example Implementations\CMAPSS\2022-08-17 C-MAPSS\Data_ISA\Unit_77\Settings\Operational setting 3\Unit_77_Operational_setting_3.csv</v>
      </c>
      <c r="CC5" t="str">
        <f t="shared" si="10"/>
        <v>D:\DPL\ISA3\Example Implementations\CMAPSS\2022-08-17 C-MAPSS\Data_ISA\Unit_78\Settings\Operational setting 3\Unit_78_Operational_setting_3.csv</v>
      </c>
      <c r="CD5" t="str">
        <f t="shared" si="10"/>
        <v>D:\DPL\ISA3\Example Implementations\CMAPSS\2022-08-17 C-MAPSS\Data_ISA\Unit_79\Settings\Operational setting 3\Unit_79_Operational_setting_3.csv</v>
      </c>
      <c r="CE5" t="str">
        <f t="shared" si="10"/>
        <v>D:\DPL\ISA3\Example Implementations\CMAPSS\2022-08-17 C-MAPSS\Data_ISA\Unit_80\Settings\Operational setting 3\Unit_80_Operational_setting_3.csv</v>
      </c>
      <c r="CF5" t="str">
        <f t="shared" si="10"/>
        <v>D:\DPL\ISA3\Example Implementations\CMAPSS\2022-08-17 C-MAPSS\Data_ISA\Unit_81\Settings\Operational setting 3\Unit_81_Operational_setting_3.csv</v>
      </c>
      <c r="CG5" t="str">
        <f t="shared" si="10"/>
        <v>D:\DPL\ISA3\Example Implementations\CMAPSS\2022-08-17 C-MAPSS\Data_ISA\Unit_82\Settings\Operational setting 3\Unit_82_Operational_setting_3.csv</v>
      </c>
      <c r="CH5" t="str">
        <f t="shared" si="10"/>
        <v>D:\DPL\ISA3\Example Implementations\CMAPSS\2022-08-17 C-MAPSS\Data_ISA\Unit_83\Settings\Operational setting 3\Unit_83_Operational_setting_3.csv</v>
      </c>
      <c r="CI5" t="str">
        <f t="shared" si="10"/>
        <v>D:\DPL\ISA3\Example Implementations\CMAPSS\2022-08-17 C-MAPSS\Data_ISA\Unit_84\Settings\Operational setting 3\Unit_84_Operational_setting_3.csv</v>
      </c>
      <c r="CJ5" t="str">
        <f t="shared" si="10"/>
        <v>D:\DPL\ISA3\Example Implementations\CMAPSS\2022-08-17 C-MAPSS\Data_ISA\Unit_85\Settings\Operational setting 3\Unit_85_Operational_setting_3.csv</v>
      </c>
      <c r="CK5" t="str">
        <f t="shared" si="10"/>
        <v>D:\DPL\ISA3\Example Implementations\CMAPSS\2022-08-17 C-MAPSS\Data_ISA\Unit_86\Settings\Operational setting 3\Unit_86_Operational_setting_3.csv</v>
      </c>
      <c r="CL5" t="str">
        <f t="shared" si="10"/>
        <v>D:\DPL\ISA3\Example Implementations\CMAPSS\2022-08-17 C-MAPSS\Data_ISA\Unit_87\Settings\Operational setting 3\Unit_87_Operational_setting_3.csv</v>
      </c>
      <c r="CM5" t="str">
        <f t="shared" si="10"/>
        <v>D:\DPL\ISA3\Example Implementations\CMAPSS\2022-08-17 C-MAPSS\Data_ISA\Unit_88\Settings\Operational setting 3\Unit_88_Operational_setting_3.csv</v>
      </c>
      <c r="CN5" t="str">
        <f t="shared" si="10"/>
        <v>D:\DPL\ISA3\Example Implementations\CMAPSS\2022-08-17 C-MAPSS\Data_ISA\Unit_89\Settings\Operational setting 3\Unit_89_Operational_setting_3.csv</v>
      </c>
      <c r="CO5" t="str">
        <f t="shared" si="10"/>
        <v>D:\DPL\ISA3\Example Implementations\CMAPSS\2022-08-17 C-MAPSS\Data_ISA\Unit_90\Settings\Operational setting 3\Unit_90_Operational_setting_3.csv</v>
      </c>
      <c r="CP5" t="str">
        <f t="shared" si="10"/>
        <v>D:\DPL\ISA3\Example Implementations\CMAPSS\2022-08-17 C-MAPSS\Data_ISA\Unit_91\Settings\Operational setting 3\Unit_91_Operational_setting_3.csv</v>
      </c>
      <c r="CQ5" t="str">
        <f t="shared" si="10"/>
        <v>D:\DPL\ISA3\Example Implementations\CMAPSS\2022-08-17 C-MAPSS\Data_ISA\Unit_92\Settings\Operational setting 3\Unit_92_Operational_setting_3.csv</v>
      </c>
      <c r="CR5" t="str">
        <f t="shared" si="10"/>
        <v>D:\DPL\ISA3\Example Implementations\CMAPSS\2022-08-17 C-MAPSS\Data_ISA\Unit_93\Settings\Operational setting 3\Unit_93_Operational_setting_3.csv</v>
      </c>
      <c r="CS5" t="str">
        <f t="shared" si="10"/>
        <v>D:\DPL\ISA3\Example Implementations\CMAPSS\2022-08-17 C-MAPSS\Data_ISA\Unit_94\Settings\Operational setting 3\Unit_94_Operational_setting_3.csv</v>
      </c>
      <c r="CT5" t="str">
        <f t="shared" si="10"/>
        <v>D:\DPL\ISA3\Example Implementations\CMAPSS\2022-08-17 C-MAPSS\Data_ISA\Unit_95\Settings\Operational setting 3\Unit_95_Operational_setting_3.csv</v>
      </c>
      <c r="CU5" t="str">
        <f t="shared" si="10"/>
        <v>D:\DPL\ISA3\Example Implementations\CMAPSS\2022-08-17 C-MAPSS\Data_ISA\Unit_96\Settings\Operational setting 3\Unit_96_Operational_setting_3.csv</v>
      </c>
      <c r="CV5" t="str">
        <f t="shared" si="10"/>
        <v>D:\DPL\ISA3\Example Implementations\CMAPSS\2022-08-17 C-MAPSS\Data_ISA\Unit_97\Settings\Operational setting 3\Unit_97_Operational_setting_3.csv</v>
      </c>
      <c r="CW5" t="str">
        <f t="shared" si="10"/>
        <v>D:\DPL\ISA3\Example Implementations\CMAPSS\2022-08-17 C-MAPSS\Data_ISA\Unit_98\Settings\Operational setting 3\Unit_98_Operational_setting_3.csv</v>
      </c>
      <c r="CX5" t="str">
        <f t="shared" si="10"/>
        <v>D:\DPL\ISA3\Example Implementations\CMAPSS\2022-08-17 C-MAPSS\Data_ISA\Unit_99\Settings\Operational setting 3\Unit_99_Operational_setting_3.csv</v>
      </c>
      <c r="CY5" t="str">
        <f t="shared" si="10"/>
        <v>D:\DPL\ISA3\Example Implementations\CMAPSS\2022-08-17 C-MAPSS\Data_ISA\Unit_100\Settings\Operational setting 3\Unit_100_Operational_setting_3.csv</v>
      </c>
    </row>
    <row r="6" spans="1:103" x14ac:dyDescent="0.25">
      <c r="A6" t="s">
        <v>361</v>
      </c>
      <c r="B6" t="s">
        <v>367</v>
      </c>
      <c r="D6" t="str">
        <f t="shared" ref="D6:AI6" si="11">"D:\DPL\ISA3\Example Implementations\CMAPSS\2022-08-17 C-MAPSS\Data_ISA\Unit_"&amp;COLUMN()-3&amp;"\Condition\RUL\Unit_"&amp;COLUMN()-3&amp;"_RUL.csv"</f>
        <v>D:\DPL\ISA3\Example Implementations\CMAPSS\2022-08-17 C-MAPSS\Data_ISA\Unit_1\Condition\RUL\Unit_1_RUL.csv</v>
      </c>
      <c r="E6" t="str">
        <f t="shared" si="11"/>
        <v>D:\DPL\ISA3\Example Implementations\CMAPSS\2022-08-17 C-MAPSS\Data_ISA\Unit_2\Condition\RUL\Unit_2_RUL.csv</v>
      </c>
      <c r="F6" t="str">
        <f t="shared" si="11"/>
        <v>D:\DPL\ISA3\Example Implementations\CMAPSS\2022-08-17 C-MAPSS\Data_ISA\Unit_3\Condition\RUL\Unit_3_RUL.csv</v>
      </c>
      <c r="G6" t="str">
        <f t="shared" si="11"/>
        <v>D:\DPL\ISA3\Example Implementations\CMAPSS\2022-08-17 C-MAPSS\Data_ISA\Unit_4\Condition\RUL\Unit_4_RUL.csv</v>
      </c>
      <c r="H6" t="str">
        <f t="shared" si="11"/>
        <v>D:\DPL\ISA3\Example Implementations\CMAPSS\2022-08-17 C-MAPSS\Data_ISA\Unit_5\Condition\RUL\Unit_5_RUL.csv</v>
      </c>
      <c r="I6" t="str">
        <f t="shared" si="11"/>
        <v>D:\DPL\ISA3\Example Implementations\CMAPSS\2022-08-17 C-MAPSS\Data_ISA\Unit_6\Condition\RUL\Unit_6_RUL.csv</v>
      </c>
      <c r="J6" t="str">
        <f t="shared" si="11"/>
        <v>D:\DPL\ISA3\Example Implementations\CMAPSS\2022-08-17 C-MAPSS\Data_ISA\Unit_7\Condition\RUL\Unit_7_RUL.csv</v>
      </c>
      <c r="K6" t="str">
        <f t="shared" si="11"/>
        <v>D:\DPL\ISA3\Example Implementations\CMAPSS\2022-08-17 C-MAPSS\Data_ISA\Unit_8\Condition\RUL\Unit_8_RUL.csv</v>
      </c>
      <c r="L6" t="str">
        <f t="shared" si="11"/>
        <v>D:\DPL\ISA3\Example Implementations\CMAPSS\2022-08-17 C-MAPSS\Data_ISA\Unit_9\Condition\RUL\Unit_9_RUL.csv</v>
      </c>
      <c r="M6" t="str">
        <f t="shared" si="11"/>
        <v>D:\DPL\ISA3\Example Implementations\CMAPSS\2022-08-17 C-MAPSS\Data_ISA\Unit_10\Condition\RUL\Unit_10_RUL.csv</v>
      </c>
      <c r="N6" t="str">
        <f t="shared" si="11"/>
        <v>D:\DPL\ISA3\Example Implementations\CMAPSS\2022-08-17 C-MAPSS\Data_ISA\Unit_11\Condition\RUL\Unit_11_RUL.csv</v>
      </c>
      <c r="O6" t="str">
        <f t="shared" si="11"/>
        <v>D:\DPL\ISA3\Example Implementations\CMAPSS\2022-08-17 C-MAPSS\Data_ISA\Unit_12\Condition\RUL\Unit_12_RUL.csv</v>
      </c>
      <c r="P6" t="str">
        <f t="shared" si="11"/>
        <v>D:\DPL\ISA3\Example Implementations\CMAPSS\2022-08-17 C-MAPSS\Data_ISA\Unit_13\Condition\RUL\Unit_13_RUL.csv</v>
      </c>
      <c r="Q6" t="str">
        <f t="shared" si="11"/>
        <v>D:\DPL\ISA3\Example Implementations\CMAPSS\2022-08-17 C-MAPSS\Data_ISA\Unit_14\Condition\RUL\Unit_14_RUL.csv</v>
      </c>
      <c r="R6" t="str">
        <f t="shared" si="11"/>
        <v>D:\DPL\ISA3\Example Implementations\CMAPSS\2022-08-17 C-MAPSS\Data_ISA\Unit_15\Condition\RUL\Unit_15_RUL.csv</v>
      </c>
      <c r="S6" t="str">
        <f t="shared" si="11"/>
        <v>D:\DPL\ISA3\Example Implementations\CMAPSS\2022-08-17 C-MAPSS\Data_ISA\Unit_16\Condition\RUL\Unit_16_RUL.csv</v>
      </c>
      <c r="T6" t="str">
        <f t="shared" si="11"/>
        <v>D:\DPL\ISA3\Example Implementations\CMAPSS\2022-08-17 C-MAPSS\Data_ISA\Unit_17\Condition\RUL\Unit_17_RUL.csv</v>
      </c>
      <c r="U6" t="str">
        <f t="shared" si="11"/>
        <v>D:\DPL\ISA3\Example Implementations\CMAPSS\2022-08-17 C-MAPSS\Data_ISA\Unit_18\Condition\RUL\Unit_18_RUL.csv</v>
      </c>
      <c r="V6" t="str">
        <f t="shared" si="11"/>
        <v>D:\DPL\ISA3\Example Implementations\CMAPSS\2022-08-17 C-MAPSS\Data_ISA\Unit_19\Condition\RUL\Unit_19_RUL.csv</v>
      </c>
      <c r="W6" t="str">
        <f t="shared" si="11"/>
        <v>D:\DPL\ISA3\Example Implementations\CMAPSS\2022-08-17 C-MAPSS\Data_ISA\Unit_20\Condition\RUL\Unit_20_RUL.csv</v>
      </c>
      <c r="X6" t="str">
        <f t="shared" si="11"/>
        <v>D:\DPL\ISA3\Example Implementations\CMAPSS\2022-08-17 C-MAPSS\Data_ISA\Unit_21\Condition\RUL\Unit_21_RUL.csv</v>
      </c>
      <c r="Y6" t="str">
        <f t="shared" si="11"/>
        <v>D:\DPL\ISA3\Example Implementations\CMAPSS\2022-08-17 C-MAPSS\Data_ISA\Unit_22\Condition\RUL\Unit_22_RUL.csv</v>
      </c>
      <c r="Z6" t="str">
        <f t="shared" si="11"/>
        <v>D:\DPL\ISA3\Example Implementations\CMAPSS\2022-08-17 C-MAPSS\Data_ISA\Unit_23\Condition\RUL\Unit_23_RUL.csv</v>
      </c>
      <c r="AA6" t="str">
        <f t="shared" si="11"/>
        <v>D:\DPL\ISA3\Example Implementations\CMAPSS\2022-08-17 C-MAPSS\Data_ISA\Unit_24\Condition\RUL\Unit_24_RUL.csv</v>
      </c>
      <c r="AB6" t="str">
        <f t="shared" si="11"/>
        <v>D:\DPL\ISA3\Example Implementations\CMAPSS\2022-08-17 C-MAPSS\Data_ISA\Unit_25\Condition\RUL\Unit_25_RUL.csv</v>
      </c>
      <c r="AC6" t="str">
        <f t="shared" si="11"/>
        <v>D:\DPL\ISA3\Example Implementations\CMAPSS\2022-08-17 C-MAPSS\Data_ISA\Unit_26\Condition\RUL\Unit_26_RUL.csv</v>
      </c>
      <c r="AD6" t="str">
        <f t="shared" si="11"/>
        <v>D:\DPL\ISA3\Example Implementations\CMAPSS\2022-08-17 C-MAPSS\Data_ISA\Unit_27\Condition\RUL\Unit_27_RUL.csv</v>
      </c>
      <c r="AE6" t="str">
        <f t="shared" si="11"/>
        <v>D:\DPL\ISA3\Example Implementations\CMAPSS\2022-08-17 C-MAPSS\Data_ISA\Unit_28\Condition\RUL\Unit_28_RUL.csv</v>
      </c>
      <c r="AF6" t="str">
        <f t="shared" si="11"/>
        <v>D:\DPL\ISA3\Example Implementations\CMAPSS\2022-08-17 C-MAPSS\Data_ISA\Unit_29\Condition\RUL\Unit_29_RUL.csv</v>
      </c>
      <c r="AG6" t="str">
        <f t="shared" si="11"/>
        <v>D:\DPL\ISA3\Example Implementations\CMAPSS\2022-08-17 C-MAPSS\Data_ISA\Unit_30\Condition\RUL\Unit_30_RUL.csv</v>
      </c>
      <c r="AH6" t="str">
        <f t="shared" si="11"/>
        <v>D:\DPL\ISA3\Example Implementations\CMAPSS\2022-08-17 C-MAPSS\Data_ISA\Unit_31\Condition\RUL\Unit_31_RUL.csv</v>
      </c>
      <c r="AI6" t="str">
        <f t="shared" si="11"/>
        <v>D:\DPL\ISA3\Example Implementations\CMAPSS\2022-08-17 C-MAPSS\Data_ISA\Unit_32\Condition\RUL\Unit_32_RUL.csv</v>
      </c>
      <c r="AJ6" t="str">
        <f t="shared" ref="AJ6:BO6" si="12">"D:\DPL\ISA3\Example Implementations\CMAPSS\2022-08-17 C-MAPSS\Data_ISA\Unit_"&amp;COLUMN()-3&amp;"\Condition\RUL\Unit_"&amp;COLUMN()-3&amp;"_RUL.csv"</f>
        <v>D:\DPL\ISA3\Example Implementations\CMAPSS\2022-08-17 C-MAPSS\Data_ISA\Unit_33\Condition\RUL\Unit_33_RUL.csv</v>
      </c>
      <c r="AK6" t="str">
        <f t="shared" si="12"/>
        <v>D:\DPL\ISA3\Example Implementations\CMAPSS\2022-08-17 C-MAPSS\Data_ISA\Unit_34\Condition\RUL\Unit_34_RUL.csv</v>
      </c>
      <c r="AL6" t="str">
        <f t="shared" si="12"/>
        <v>D:\DPL\ISA3\Example Implementations\CMAPSS\2022-08-17 C-MAPSS\Data_ISA\Unit_35\Condition\RUL\Unit_35_RUL.csv</v>
      </c>
      <c r="AM6" t="str">
        <f t="shared" si="12"/>
        <v>D:\DPL\ISA3\Example Implementations\CMAPSS\2022-08-17 C-MAPSS\Data_ISA\Unit_36\Condition\RUL\Unit_36_RUL.csv</v>
      </c>
      <c r="AN6" t="str">
        <f t="shared" si="12"/>
        <v>D:\DPL\ISA3\Example Implementations\CMAPSS\2022-08-17 C-MAPSS\Data_ISA\Unit_37\Condition\RUL\Unit_37_RUL.csv</v>
      </c>
      <c r="AO6" t="str">
        <f t="shared" si="12"/>
        <v>D:\DPL\ISA3\Example Implementations\CMAPSS\2022-08-17 C-MAPSS\Data_ISA\Unit_38\Condition\RUL\Unit_38_RUL.csv</v>
      </c>
      <c r="AP6" t="str">
        <f t="shared" si="12"/>
        <v>D:\DPL\ISA3\Example Implementations\CMAPSS\2022-08-17 C-MAPSS\Data_ISA\Unit_39\Condition\RUL\Unit_39_RUL.csv</v>
      </c>
      <c r="AQ6" t="str">
        <f t="shared" si="12"/>
        <v>D:\DPL\ISA3\Example Implementations\CMAPSS\2022-08-17 C-MAPSS\Data_ISA\Unit_40\Condition\RUL\Unit_40_RUL.csv</v>
      </c>
      <c r="AR6" t="str">
        <f t="shared" si="12"/>
        <v>D:\DPL\ISA3\Example Implementations\CMAPSS\2022-08-17 C-MAPSS\Data_ISA\Unit_41\Condition\RUL\Unit_41_RUL.csv</v>
      </c>
      <c r="AS6" t="str">
        <f t="shared" si="12"/>
        <v>D:\DPL\ISA3\Example Implementations\CMAPSS\2022-08-17 C-MAPSS\Data_ISA\Unit_42\Condition\RUL\Unit_42_RUL.csv</v>
      </c>
      <c r="AT6" t="str">
        <f t="shared" si="12"/>
        <v>D:\DPL\ISA3\Example Implementations\CMAPSS\2022-08-17 C-MAPSS\Data_ISA\Unit_43\Condition\RUL\Unit_43_RUL.csv</v>
      </c>
      <c r="AU6" t="str">
        <f t="shared" si="12"/>
        <v>D:\DPL\ISA3\Example Implementations\CMAPSS\2022-08-17 C-MAPSS\Data_ISA\Unit_44\Condition\RUL\Unit_44_RUL.csv</v>
      </c>
      <c r="AV6" t="str">
        <f t="shared" si="12"/>
        <v>D:\DPL\ISA3\Example Implementations\CMAPSS\2022-08-17 C-MAPSS\Data_ISA\Unit_45\Condition\RUL\Unit_45_RUL.csv</v>
      </c>
      <c r="AW6" t="str">
        <f t="shared" si="12"/>
        <v>D:\DPL\ISA3\Example Implementations\CMAPSS\2022-08-17 C-MAPSS\Data_ISA\Unit_46\Condition\RUL\Unit_46_RUL.csv</v>
      </c>
      <c r="AX6" t="str">
        <f t="shared" si="12"/>
        <v>D:\DPL\ISA3\Example Implementations\CMAPSS\2022-08-17 C-MAPSS\Data_ISA\Unit_47\Condition\RUL\Unit_47_RUL.csv</v>
      </c>
      <c r="AY6" t="str">
        <f t="shared" si="12"/>
        <v>D:\DPL\ISA3\Example Implementations\CMAPSS\2022-08-17 C-MAPSS\Data_ISA\Unit_48\Condition\RUL\Unit_48_RUL.csv</v>
      </c>
      <c r="AZ6" t="str">
        <f t="shared" si="12"/>
        <v>D:\DPL\ISA3\Example Implementations\CMAPSS\2022-08-17 C-MAPSS\Data_ISA\Unit_49\Condition\RUL\Unit_49_RUL.csv</v>
      </c>
      <c r="BA6" t="str">
        <f t="shared" si="12"/>
        <v>D:\DPL\ISA3\Example Implementations\CMAPSS\2022-08-17 C-MAPSS\Data_ISA\Unit_50\Condition\RUL\Unit_50_RUL.csv</v>
      </c>
      <c r="BB6" t="str">
        <f t="shared" si="12"/>
        <v>D:\DPL\ISA3\Example Implementations\CMAPSS\2022-08-17 C-MAPSS\Data_ISA\Unit_51\Condition\RUL\Unit_51_RUL.csv</v>
      </c>
      <c r="BC6" t="str">
        <f t="shared" si="12"/>
        <v>D:\DPL\ISA3\Example Implementations\CMAPSS\2022-08-17 C-MAPSS\Data_ISA\Unit_52\Condition\RUL\Unit_52_RUL.csv</v>
      </c>
      <c r="BD6" t="str">
        <f t="shared" si="12"/>
        <v>D:\DPL\ISA3\Example Implementations\CMAPSS\2022-08-17 C-MAPSS\Data_ISA\Unit_53\Condition\RUL\Unit_53_RUL.csv</v>
      </c>
      <c r="BE6" t="str">
        <f t="shared" si="12"/>
        <v>D:\DPL\ISA3\Example Implementations\CMAPSS\2022-08-17 C-MAPSS\Data_ISA\Unit_54\Condition\RUL\Unit_54_RUL.csv</v>
      </c>
      <c r="BF6" t="str">
        <f t="shared" si="12"/>
        <v>D:\DPL\ISA3\Example Implementations\CMAPSS\2022-08-17 C-MAPSS\Data_ISA\Unit_55\Condition\RUL\Unit_55_RUL.csv</v>
      </c>
      <c r="BG6" t="str">
        <f t="shared" si="12"/>
        <v>D:\DPL\ISA3\Example Implementations\CMAPSS\2022-08-17 C-MAPSS\Data_ISA\Unit_56\Condition\RUL\Unit_56_RUL.csv</v>
      </c>
      <c r="BH6" t="str">
        <f t="shared" si="12"/>
        <v>D:\DPL\ISA3\Example Implementations\CMAPSS\2022-08-17 C-MAPSS\Data_ISA\Unit_57\Condition\RUL\Unit_57_RUL.csv</v>
      </c>
      <c r="BI6" t="str">
        <f t="shared" si="12"/>
        <v>D:\DPL\ISA3\Example Implementations\CMAPSS\2022-08-17 C-MAPSS\Data_ISA\Unit_58\Condition\RUL\Unit_58_RUL.csv</v>
      </c>
      <c r="BJ6" t="str">
        <f t="shared" si="12"/>
        <v>D:\DPL\ISA3\Example Implementations\CMAPSS\2022-08-17 C-MAPSS\Data_ISA\Unit_59\Condition\RUL\Unit_59_RUL.csv</v>
      </c>
      <c r="BK6" t="str">
        <f t="shared" si="12"/>
        <v>D:\DPL\ISA3\Example Implementations\CMAPSS\2022-08-17 C-MAPSS\Data_ISA\Unit_60\Condition\RUL\Unit_60_RUL.csv</v>
      </c>
      <c r="BL6" t="str">
        <f t="shared" si="12"/>
        <v>D:\DPL\ISA3\Example Implementations\CMAPSS\2022-08-17 C-MAPSS\Data_ISA\Unit_61\Condition\RUL\Unit_61_RUL.csv</v>
      </c>
      <c r="BM6" t="str">
        <f t="shared" si="12"/>
        <v>D:\DPL\ISA3\Example Implementations\CMAPSS\2022-08-17 C-MAPSS\Data_ISA\Unit_62\Condition\RUL\Unit_62_RUL.csv</v>
      </c>
      <c r="BN6" t="str">
        <f t="shared" si="12"/>
        <v>D:\DPL\ISA3\Example Implementations\CMAPSS\2022-08-17 C-MAPSS\Data_ISA\Unit_63\Condition\RUL\Unit_63_RUL.csv</v>
      </c>
      <c r="BO6" t="str">
        <f t="shared" si="12"/>
        <v>D:\DPL\ISA3\Example Implementations\CMAPSS\2022-08-17 C-MAPSS\Data_ISA\Unit_64\Condition\RUL\Unit_64_RUL.csv</v>
      </c>
      <c r="BP6" t="str">
        <f t="shared" ref="BP6:CY6" si="13">"D:\DPL\ISA3\Example Implementations\CMAPSS\2022-08-17 C-MAPSS\Data_ISA\Unit_"&amp;COLUMN()-3&amp;"\Condition\RUL\Unit_"&amp;COLUMN()-3&amp;"_RUL.csv"</f>
        <v>D:\DPL\ISA3\Example Implementations\CMAPSS\2022-08-17 C-MAPSS\Data_ISA\Unit_65\Condition\RUL\Unit_65_RUL.csv</v>
      </c>
      <c r="BQ6" t="str">
        <f t="shared" si="13"/>
        <v>D:\DPL\ISA3\Example Implementations\CMAPSS\2022-08-17 C-MAPSS\Data_ISA\Unit_66\Condition\RUL\Unit_66_RUL.csv</v>
      </c>
      <c r="BR6" t="str">
        <f t="shared" si="13"/>
        <v>D:\DPL\ISA3\Example Implementations\CMAPSS\2022-08-17 C-MAPSS\Data_ISA\Unit_67\Condition\RUL\Unit_67_RUL.csv</v>
      </c>
      <c r="BS6" t="str">
        <f t="shared" si="13"/>
        <v>D:\DPL\ISA3\Example Implementations\CMAPSS\2022-08-17 C-MAPSS\Data_ISA\Unit_68\Condition\RUL\Unit_68_RUL.csv</v>
      </c>
      <c r="BT6" t="str">
        <f t="shared" si="13"/>
        <v>D:\DPL\ISA3\Example Implementations\CMAPSS\2022-08-17 C-MAPSS\Data_ISA\Unit_69\Condition\RUL\Unit_69_RUL.csv</v>
      </c>
      <c r="BU6" t="str">
        <f t="shared" si="13"/>
        <v>D:\DPL\ISA3\Example Implementations\CMAPSS\2022-08-17 C-MAPSS\Data_ISA\Unit_70\Condition\RUL\Unit_70_RUL.csv</v>
      </c>
      <c r="BV6" t="str">
        <f t="shared" si="13"/>
        <v>D:\DPL\ISA3\Example Implementations\CMAPSS\2022-08-17 C-MAPSS\Data_ISA\Unit_71\Condition\RUL\Unit_71_RUL.csv</v>
      </c>
      <c r="BW6" t="str">
        <f t="shared" si="13"/>
        <v>D:\DPL\ISA3\Example Implementations\CMAPSS\2022-08-17 C-MAPSS\Data_ISA\Unit_72\Condition\RUL\Unit_72_RUL.csv</v>
      </c>
      <c r="BX6" t="str">
        <f t="shared" si="13"/>
        <v>D:\DPL\ISA3\Example Implementations\CMAPSS\2022-08-17 C-MAPSS\Data_ISA\Unit_73\Condition\RUL\Unit_73_RUL.csv</v>
      </c>
      <c r="BY6" t="str">
        <f t="shared" si="13"/>
        <v>D:\DPL\ISA3\Example Implementations\CMAPSS\2022-08-17 C-MAPSS\Data_ISA\Unit_74\Condition\RUL\Unit_74_RUL.csv</v>
      </c>
      <c r="BZ6" t="str">
        <f t="shared" si="13"/>
        <v>D:\DPL\ISA3\Example Implementations\CMAPSS\2022-08-17 C-MAPSS\Data_ISA\Unit_75\Condition\RUL\Unit_75_RUL.csv</v>
      </c>
      <c r="CA6" t="str">
        <f t="shared" si="13"/>
        <v>D:\DPL\ISA3\Example Implementations\CMAPSS\2022-08-17 C-MAPSS\Data_ISA\Unit_76\Condition\RUL\Unit_76_RUL.csv</v>
      </c>
      <c r="CB6" t="str">
        <f t="shared" si="13"/>
        <v>D:\DPL\ISA3\Example Implementations\CMAPSS\2022-08-17 C-MAPSS\Data_ISA\Unit_77\Condition\RUL\Unit_77_RUL.csv</v>
      </c>
      <c r="CC6" t="str">
        <f t="shared" si="13"/>
        <v>D:\DPL\ISA3\Example Implementations\CMAPSS\2022-08-17 C-MAPSS\Data_ISA\Unit_78\Condition\RUL\Unit_78_RUL.csv</v>
      </c>
      <c r="CD6" t="str">
        <f t="shared" si="13"/>
        <v>D:\DPL\ISA3\Example Implementations\CMAPSS\2022-08-17 C-MAPSS\Data_ISA\Unit_79\Condition\RUL\Unit_79_RUL.csv</v>
      </c>
      <c r="CE6" t="str">
        <f t="shared" si="13"/>
        <v>D:\DPL\ISA3\Example Implementations\CMAPSS\2022-08-17 C-MAPSS\Data_ISA\Unit_80\Condition\RUL\Unit_80_RUL.csv</v>
      </c>
      <c r="CF6" t="str">
        <f t="shared" si="13"/>
        <v>D:\DPL\ISA3\Example Implementations\CMAPSS\2022-08-17 C-MAPSS\Data_ISA\Unit_81\Condition\RUL\Unit_81_RUL.csv</v>
      </c>
      <c r="CG6" t="str">
        <f t="shared" si="13"/>
        <v>D:\DPL\ISA3\Example Implementations\CMAPSS\2022-08-17 C-MAPSS\Data_ISA\Unit_82\Condition\RUL\Unit_82_RUL.csv</v>
      </c>
      <c r="CH6" t="str">
        <f t="shared" si="13"/>
        <v>D:\DPL\ISA3\Example Implementations\CMAPSS\2022-08-17 C-MAPSS\Data_ISA\Unit_83\Condition\RUL\Unit_83_RUL.csv</v>
      </c>
      <c r="CI6" t="str">
        <f t="shared" si="13"/>
        <v>D:\DPL\ISA3\Example Implementations\CMAPSS\2022-08-17 C-MAPSS\Data_ISA\Unit_84\Condition\RUL\Unit_84_RUL.csv</v>
      </c>
      <c r="CJ6" t="str">
        <f t="shared" si="13"/>
        <v>D:\DPL\ISA3\Example Implementations\CMAPSS\2022-08-17 C-MAPSS\Data_ISA\Unit_85\Condition\RUL\Unit_85_RUL.csv</v>
      </c>
      <c r="CK6" t="str">
        <f t="shared" si="13"/>
        <v>D:\DPL\ISA3\Example Implementations\CMAPSS\2022-08-17 C-MAPSS\Data_ISA\Unit_86\Condition\RUL\Unit_86_RUL.csv</v>
      </c>
      <c r="CL6" t="str">
        <f t="shared" si="13"/>
        <v>D:\DPL\ISA3\Example Implementations\CMAPSS\2022-08-17 C-MAPSS\Data_ISA\Unit_87\Condition\RUL\Unit_87_RUL.csv</v>
      </c>
      <c r="CM6" t="str">
        <f t="shared" si="13"/>
        <v>D:\DPL\ISA3\Example Implementations\CMAPSS\2022-08-17 C-MAPSS\Data_ISA\Unit_88\Condition\RUL\Unit_88_RUL.csv</v>
      </c>
      <c r="CN6" t="str">
        <f t="shared" si="13"/>
        <v>D:\DPL\ISA3\Example Implementations\CMAPSS\2022-08-17 C-MAPSS\Data_ISA\Unit_89\Condition\RUL\Unit_89_RUL.csv</v>
      </c>
      <c r="CO6" t="str">
        <f t="shared" si="13"/>
        <v>D:\DPL\ISA3\Example Implementations\CMAPSS\2022-08-17 C-MAPSS\Data_ISA\Unit_90\Condition\RUL\Unit_90_RUL.csv</v>
      </c>
      <c r="CP6" t="str">
        <f t="shared" si="13"/>
        <v>D:\DPL\ISA3\Example Implementations\CMAPSS\2022-08-17 C-MAPSS\Data_ISA\Unit_91\Condition\RUL\Unit_91_RUL.csv</v>
      </c>
      <c r="CQ6" t="str">
        <f t="shared" si="13"/>
        <v>D:\DPL\ISA3\Example Implementations\CMAPSS\2022-08-17 C-MAPSS\Data_ISA\Unit_92\Condition\RUL\Unit_92_RUL.csv</v>
      </c>
      <c r="CR6" t="str">
        <f t="shared" si="13"/>
        <v>D:\DPL\ISA3\Example Implementations\CMAPSS\2022-08-17 C-MAPSS\Data_ISA\Unit_93\Condition\RUL\Unit_93_RUL.csv</v>
      </c>
      <c r="CS6" t="str">
        <f t="shared" si="13"/>
        <v>D:\DPL\ISA3\Example Implementations\CMAPSS\2022-08-17 C-MAPSS\Data_ISA\Unit_94\Condition\RUL\Unit_94_RUL.csv</v>
      </c>
      <c r="CT6" t="str">
        <f t="shared" si="13"/>
        <v>D:\DPL\ISA3\Example Implementations\CMAPSS\2022-08-17 C-MAPSS\Data_ISA\Unit_95\Condition\RUL\Unit_95_RUL.csv</v>
      </c>
      <c r="CU6" t="str">
        <f t="shared" si="13"/>
        <v>D:\DPL\ISA3\Example Implementations\CMAPSS\2022-08-17 C-MAPSS\Data_ISA\Unit_96\Condition\RUL\Unit_96_RUL.csv</v>
      </c>
      <c r="CV6" t="str">
        <f t="shared" si="13"/>
        <v>D:\DPL\ISA3\Example Implementations\CMAPSS\2022-08-17 C-MAPSS\Data_ISA\Unit_97\Condition\RUL\Unit_97_RUL.csv</v>
      </c>
      <c r="CW6" t="str">
        <f t="shared" si="13"/>
        <v>D:\DPL\ISA3\Example Implementations\CMAPSS\2022-08-17 C-MAPSS\Data_ISA\Unit_98\Condition\RUL\Unit_98_RUL.csv</v>
      </c>
      <c r="CX6" t="str">
        <f t="shared" si="13"/>
        <v>D:\DPL\ISA3\Example Implementations\CMAPSS\2022-08-17 C-MAPSS\Data_ISA\Unit_99\Condition\RUL\Unit_99_RUL.csv</v>
      </c>
      <c r="CY6" t="str">
        <f t="shared" si="13"/>
        <v>D:\DPL\ISA3\Example Implementations\CMAPSS\2022-08-17 C-MAPSS\Data_ISA\Unit_100\Condition\RUL\Unit_100_RUL.csv</v>
      </c>
    </row>
    <row r="7" spans="1:103" x14ac:dyDescent="0.25">
      <c r="C7" s="23"/>
      <c r="I7" s="2"/>
    </row>
    <row r="17" spans="9:9" x14ac:dyDescent="0.25">
      <c r="I17" s="2"/>
    </row>
    <row r="19" spans="9:9" x14ac:dyDescent="0.25">
      <c r="I19" s="2"/>
    </row>
  </sheetData>
  <dataValidations count="1">
    <dataValidation type="list" allowBlank="1" showInputMessage="1" showErrorMessage="1" sqref="B2:B6">
      <formula1>"Time,Operational condition,Quantative damage specification,Qualitative damage specification"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X22"/>
  <sheetViews>
    <sheetView workbookViewId="0">
      <selection activeCell="D15" sqref="D15"/>
    </sheetView>
  </sheetViews>
  <sheetFormatPr defaultRowHeight="15" x14ac:dyDescent="0.25"/>
  <cols>
    <col min="1" max="1" width="13.42578125" bestFit="1" customWidth="1"/>
    <col min="2" max="2" width="18.28515625" bestFit="1" customWidth="1"/>
    <col min="3" max="3" width="14.28515625" bestFit="1" customWidth="1"/>
    <col min="4" max="4" width="19.7109375" bestFit="1" customWidth="1"/>
    <col min="5" max="5" width="4.7109375" bestFit="1" customWidth="1"/>
    <col min="6" max="6" width="16.85546875" bestFit="1" customWidth="1"/>
    <col min="7" max="7" width="31.42578125" bestFit="1" customWidth="1"/>
    <col min="8" max="8" width="4.7109375" bestFit="1" customWidth="1"/>
    <col min="9" max="9" width="22.5703125" bestFit="1" customWidth="1"/>
    <col min="10" max="10" width="16.7109375" bestFit="1" customWidth="1"/>
    <col min="11" max="11" width="17.7109375" bestFit="1" customWidth="1"/>
    <col min="12" max="12" width="35.42578125" bestFit="1" customWidth="1"/>
    <col min="13" max="13" width="4.7109375" bestFit="1" customWidth="1"/>
    <col min="14" max="14" width="16.85546875" bestFit="1" customWidth="1"/>
    <col min="15" max="15" width="31.42578125" bestFit="1" customWidth="1"/>
    <col min="16" max="16" width="4.7109375" bestFit="1" customWidth="1"/>
    <col min="17" max="17" width="22.5703125" bestFit="1" customWidth="1"/>
    <col min="18" max="18" width="19.7109375" bestFit="1" customWidth="1"/>
    <col min="19" max="19" width="17.7109375" bestFit="1" customWidth="1"/>
    <col min="20" max="20" width="35.42578125" bestFit="1" customWidth="1"/>
    <col min="21" max="21" width="4.7109375" bestFit="1" customWidth="1"/>
    <col min="22" max="22" width="16.85546875" bestFit="1" customWidth="1"/>
    <col min="23" max="23" width="31.42578125" bestFit="1" customWidth="1"/>
    <col min="24" max="24" width="4.7109375" bestFit="1" customWidth="1"/>
  </cols>
  <sheetData>
    <row r="1" spans="1:24" x14ac:dyDescent="0.25">
      <c r="A1" s="27" t="s">
        <v>34</v>
      </c>
      <c r="B1" s="25" t="s">
        <v>413</v>
      </c>
      <c r="C1" s="25" t="s">
        <v>6</v>
      </c>
      <c r="D1" s="25" t="s">
        <v>18</v>
      </c>
      <c r="E1" s="25" t="s">
        <v>36</v>
      </c>
      <c r="F1" s="25"/>
      <c r="G1" s="25"/>
      <c r="H1" s="25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</row>
    <row r="2" spans="1:24" x14ac:dyDescent="0.25">
      <c r="A2" t="s">
        <v>414</v>
      </c>
      <c r="B2" t="s">
        <v>372</v>
      </c>
      <c r="C2" t="s">
        <v>370</v>
      </c>
      <c r="D2" t="s">
        <v>368</v>
      </c>
      <c r="E2" t="s">
        <v>368</v>
      </c>
      <c r="N2" s="27"/>
      <c r="P2" s="27"/>
      <c r="Q2" s="27"/>
      <c r="S2" s="27"/>
      <c r="V2" s="27"/>
      <c r="X2" s="27"/>
    </row>
    <row r="3" spans="1:24" x14ac:dyDescent="0.25">
      <c r="A3" t="s">
        <v>416</v>
      </c>
      <c r="B3" t="s">
        <v>373</v>
      </c>
      <c r="C3" t="s">
        <v>371</v>
      </c>
      <c r="D3" t="s">
        <v>368</v>
      </c>
      <c r="E3" t="s">
        <v>368</v>
      </c>
    </row>
    <row r="4" spans="1:24" x14ac:dyDescent="0.25">
      <c r="A4" t="s">
        <v>415</v>
      </c>
      <c r="B4" t="s">
        <v>374</v>
      </c>
      <c r="C4" t="s">
        <v>395</v>
      </c>
      <c r="D4" t="s">
        <v>368</v>
      </c>
      <c r="E4" t="s">
        <v>368</v>
      </c>
      <c r="F4" s="8"/>
      <c r="N4" s="8"/>
      <c r="V4" s="8"/>
    </row>
    <row r="5" spans="1:24" x14ac:dyDescent="0.25">
      <c r="A5" t="s">
        <v>417</v>
      </c>
      <c r="B5" t="s">
        <v>375</v>
      </c>
      <c r="C5" t="s">
        <v>396</v>
      </c>
      <c r="D5" t="s">
        <v>368</v>
      </c>
      <c r="E5" t="s">
        <v>368</v>
      </c>
      <c r="F5" s="8"/>
      <c r="G5" s="2"/>
      <c r="N5" s="8"/>
      <c r="O5" s="2"/>
      <c r="V5" s="8"/>
      <c r="W5" s="2"/>
    </row>
    <row r="6" spans="1:24" x14ac:dyDescent="0.25">
      <c r="A6" t="s">
        <v>418</v>
      </c>
      <c r="B6" t="s">
        <v>376</v>
      </c>
      <c r="C6" t="s">
        <v>397</v>
      </c>
      <c r="D6" t="s">
        <v>368</v>
      </c>
      <c r="E6" t="s">
        <v>368</v>
      </c>
      <c r="F6" s="2"/>
      <c r="G6" s="8"/>
      <c r="N6" s="2"/>
      <c r="O6" s="8"/>
      <c r="V6" s="2"/>
      <c r="W6" s="8"/>
    </row>
    <row r="7" spans="1:24" x14ac:dyDescent="0.25">
      <c r="A7" t="s">
        <v>419</v>
      </c>
      <c r="B7" t="s">
        <v>377</v>
      </c>
      <c r="C7" t="s">
        <v>398</v>
      </c>
      <c r="D7" t="s">
        <v>368</v>
      </c>
      <c r="E7" t="s">
        <v>368</v>
      </c>
      <c r="F7" s="2"/>
      <c r="G7" s="8"/>
      <c r="H7" s="9"/>
      <c r="N7" s="2"/>
      <c r="O7" s="8"/>
      <c r="P7" s="9"/>
      <c r="V7" s="2"/>
      <c r="W7" s="8"/>
      <c r="X7" s="9"/>
    </row>
    <row r="8" spans="1:24" x14ac:dyDescent="0.25">
      <c r="A8" t="s">
        <v>420</v>
      </c>
      <c r="B8" t="s">
        <v>378</v>
      </c>
      <c r="C8" t="s">
        <v>399</v>
      </c>
      <c r="D8" t="s">
        <v>368</v>
      </c>
      <c r="E8" t="s">
        <v>368</v>
      </c>
    </row>
    <row r="9" spans="1:24" x14ac:dyDescent="0.25">
      <c r="A9" t="s">
        <v>421</v>
      </c>
      <c r="B9" t="s">
        <v>379</v>
      </c>
      <c r="C9" t="s">
        <v>400</v>
      </c>
      <c r="D9" t="s">
        <v>368</v>
      </c>
      <c r="E9" t="s">
        <v>368</v>
      </c>
    </row>
    <row r="10" spans="1:24" x14ac:dyDescent="0.25">
      <c r="A10" t="s">
        <v>422</v>
      </c>
      <c r="B10" t="s">
        <v>380</v>
      </c>
      <c r="C10" t="s">
        <v>401</v>
      </c>
      <c r="D10" t="s">
        <v>368</v>
      </c>
      <c r="E10" t="s">
        <v>368</v>
      </c>
    </row>
    <row r="11" spans="1:24" x14ac:dyDescent="0.25">
      <c r="A11" t="s">
        <v>423</v>
      </c>
      <c r="B11" t="s">
        <v>381</v>
      </c>
      <c r="C11" t="s">
        <v>402</v>
      </c>
      <c r="D11" t="s">
        <v>368</v>
      </c>
      <c r="E11" t="s">
        <v>368</v>
      </c>
    </row>
    <row r="12" spans="1:24" x14ac:dyDescent="0.25">
      <c r="A12" t="s">
        <v>424</v>
      </c>
      <c r="B12" t="s">
        <v>382</v>
      </c>
      <c r="C12" t="s">
        <v>403</v>
      </c>
      <c r="D12" t="s">
        <v>368</v>
      </c>
      <c r="E12" t="s">
        <v>368</v>
      </c>
    </row>
    <row r="13" spans="1:24" x14ac:dyDescent="0.25">
      <c r="A13" t="s">
        <v>425</v>
      </c>
      <c r="B13" t="s">
        <v>383</v>
      </c>
      <c r="C13" t="s">
        <v>404</v>
      </c>
      <c r="D13" t="s">
        <v>368</v>
      </c>
      <c r="E13" t="s">
        <v>368</v>
      </c>
    </row>
    <row r="14" spans="1:24" x14ac:dyDescent="0.25">
      <c r="A14" t="s">
        <v>426</v>
      </c>
      <c r="B14" t="s">
        <v>384</v>
      </c>
      <c r="C14" t="s">
        <v>405</v>
      </c>
      <c r="D14" t="s">
        <v>368</v>
      </c>
      <c r="E14" t="s">
        <v>368</v>
      </c>
    </row>
    <row r="15" spans="1:24" x14ac:dyDescent="0.25">
      <c r="A15" t="s">
        <v>427</v>
      </c>
      <c r="B15" t="s">
        <v>385</v>
      </c>
      <c r="C15" t="s">
        <v>406</v>
      </c>
      <c r="D15" t="s">
        <v>368</v>
      </c>
      <c r="E15" t="s">
        <v>368</v>
      </c>
    </row>
    <row r="16" spans="1:24" x14ac:dyDescent="0.25">
      <c r="A16" t="s">
        <v>428</v>
      </c>
      <c r="B16" t="s">
        <v>386</v>
      </c>
      <c r="C16" t="s">
        <v>393</v>
      </c>
      <c r="D16" t="s">
        <v>368</v>
      </c>
      <c r="E16" t="s">
        <v>368</v>
      </c>
    </row>
    <row r="17" spans="1:5" x14ac:dyDescent="0.25">
      <c r="A17" t="s">
        <v>429</v>
      </c>
      <c r="B17" t="s">
        <v>387</v>
      </c>
      <c r="C17" t="s">
        <v>407</v>
      </c>
      <c r="D17" t="s">
        <v>368</v>
      </c>
      <c r="E17" t="s">
        <v>368</v>
      </c>
    </row>
    <row r="18" spans="1:5" x14ac:dyDescent="0.25">
      <c r="A18" t="s">
        <v>430</v>
      </c>
      <c r="B18" t="s">
        <v>388</v>
      </c>
      <c r="C18" t="s">
        <v>408</v>
      </c>
      <c r="D18" t="s">
        <v>368</v>
      </c>
      <c r="E18" t="s">
        <v>368</v>
      </c>
    </row>
    <row r="19" spans="1:5" x14ac:dyDescent="0.25">
      <c r="A19" t="s">
        <v>431</v>
      </c>
      <c r="B19" t="s">
        <v>389</v>
      </c>
      <c r="C19" t="s">
        <v>394</v>
      </c>
      <c r="D19" t="s">
        <v>368</v>
      </c>
      <c r="E19" t="s">
        <v>368</v>
      </c>
    </row>
    <row r="20" spans="1:5" x14ac:dyDescent="0.25">
      <c r="A20" t="s">
        <v>432</v>
      </c>
      <c r="B20" t="s">
        <v>390</v>
      </c>
      <c r="C20" t="s">
        <v>409</v>
      </c>
      <c r="D20" t="s">
        <v>368</v>
      </c>
      <c r="E20" t="s">
        <v>368</v>
      </c>
    </row>
    <row r="21" spans="1:5" x14ac:dyDescent="0.25">
      <c r="A21" t="s">
        <v>433</v>
      </c>
      <c r="B21" t="s">
        <v>391</v>
      </c>
      <c r="C21" t="s">
        <v>410</v>
      </c>
      <c r="D21" t="s">
        <v>368</v>
      </c>
      <c r="E21" t="s">
        <v>368</v>
      </c>
    </row>
    <row r="22" spans="1:5" x14ac:dyDescent="0.25">
      <c r="A22" t="s">
        <v>434</v>
      </c>
      <c r="B22" t="s">
        <v>392</v>
      </c>
      <c r="C22" t="s">
        <v>411</v>
      </c>
      <c r="D22" t="s">
        <v>368</v>
      </c>
      <c r="E22" t="s">
        <v>368</v>
      </c>
    </row>
  </sheetData>
  <mergeCells count="2">
    <mergeCell ref="I1:P1"/>
    <mergeCell ref="Q1:X1"/>
  </mergeCells>
  <phoneticPr fontId="10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DG16"/>
  <sheetViews>
    <sheetView topLeftCell="B1" zoomScale="90" zoomScaleNormal="90" workbookViewId="0">
      <selection activeCell="D1" sqref="B1:AQ1"/>
    </sheetView>
  </sheetViews>
  <sheetFormatPr defaultRowHeight="15" x14ac:dyDescent="0.25"/>
  <cols>
    <col min="1" max="1" width="13" style="15" bestFit="1" customWidth="1"/>
    <col min="2" max="2" width="12" bestFit="1" customWidth="1"/>
    <col min="3" max="3" width="15.85546875" style="15" customWidth="1"/>
    <col min="4" max="4" width="12" bestFit="1" customWidth="1"/>
    <col min="5" max="5" width="4.7109375" style="15" bestFit="1" customWidth="1"/>
    <col min="6" max="6" width="12" bestFit="1" customWidth="1"/>
    <col min="7" max="7" width="4.7109375" style="15" bestFit="1" customWidth="1"/>
    <col min="8" max="8" width="12" bestFit="1" customWidth="1"/>
    <col min="9" max="9" width="4.7109375" style="15" bestFit="1" customWidth="1"/>
    <col min="10" max="10" width="12" bestFit="1" customWidth="1"/>
    <col min="11" max="11" width="4.7109375" style="15" bestFit="1" customWidth="1"/>
    <col min="12" max="12" width="12" bestFit="1" customWidth="1"/>
    <col min="13" max="13" width="4.7109375" style="15" bestFit="1" customWidth="1"/>
    <col min="14" max="14" width="12" bestFit="1" customWidth="1"/>
    <col min="15" max="15" width="4.7109375" style="15" bestFit="1" customWidth="1"/>
    <col min="16" max="16" width="12" bestFit="1" customWidth="1"/>
    <col min="17" max="17" width="4.7109375" style="15" bestFit="1" customWidth="1"/>
    <col min="18" max="18" width="12" bestFit="1" customWidth="1"/>
    <col min="19" max="19" width="4.7109375" style="15" bestFit="1" customWidth="1"/>
    <col min="20" max="20" width="12" bestFit="1" customWidth="1"/>
    <col min="21" max="21" width="4.7109375" style="15" bestFit="1" customWidth="1"/>
    <col min="22" max="22" width="12" bestFit="1" customWidth="1"/>
    <col min="23" max="23" width="4.7109375" style="15" bestFit="1" customWidth="1"/>
    <col min="24" max="24" width="12" bestFit="1" customWidth="1"/>
    <col min="25" max="25" width="4.7109375" style="15" bestFit="1" customWidth="1"/>
    <col min="26" max="26" width="12" bestFit="1" customWidth="1"/>
    <col min="27" max="27" width="4.7109375" style="15" bestFit="1" customWidth="1"/>
    <col min="28" max="28" width="12" bestFit="1" customWidth="1"/>
    <col min="29" max="29" width="4.7109375" style="15" bestFit="1" customWidth="1"/>
    <col min="30" max="30" width="12" bestFit="1" customWidth="1"/>
    <col min="31" max="31" width="4.7109375" style="15" bestFit="1" customWidth="1"/>
    <col min="32" max="32" width="12" bestFit="1" customWidth="1"/>
    <col min="33" max="33" width="4.7109375" style="15" bestFit="1" customWidth="1"/>
    <col min="34" max="34" width="12" bestFit="1" customWidth="1"/>
    <col min="35" max="35" width="4.7109375" style="15" bestFit="1" customWidth="1"/>
    <col min="36" max="36" width="12" bestFit="1" customWidth="1"/>
    <col min="37" max="37" width="4.7109375" style="15" bestFit="1" customWidth="1"/>
    <col min="38" max="38" width="12" bestFit="1" customWidth="1"/>
    <col min="39" max="39" width="4.7109375" style="15" bestFit="1" customWidth="1"/>
    <col min="40" max="40" width="12" bestFit="1" customWidth="1"/>
    <col min="41" max="41" width="4.7109375" style="15" bestFit="1" customWidth="1"/>
    <col min="42" max="42" width="12" bestFit="1" customWidth="1"/>
    <col min="43" max="43" width="4.7109375" style="15" bestFit="1" customWidth="1"/>
  </cols>
  <sheetData>
    <row r="1" spans="1:111" s="3" customFormat="1" x14ac:dyDescent="0.25">
      <c r="A1" s="53"/>
      <c r="B1" s="58" t="e" cm="1">
        <f t="array" aca="1" ref="B1" ca="1">IF(INDIRECT("'Measurement Details'!B" &amp; COLUMN()/2 + 1)="", "", INDIRECT("'Measurement Details'!B" &amp; COLUMN()/2 + 1))</f>
        <v>#VALUE!</v>
      </c>
      <c r="C1" s="58"/>
      <c r="D1" s="58" t="e" cm="1">
        <f t="array" aca="1" ref="D1" ca="1">IF(INDIRECT("'Measurement Details'!B" &amp; COLUMN()/2 + 1)="", "", INDIRECT("'Measurement Details'!B" &amp; COLUMN()/2 + 1))</f>
        <v>#VALUE!</v>
      </c>
      <c r="E1" s="58"/>
      <c r="F1" s="58" t="e" cm="1">
        <f t="array" aca="1" ref="F1" ca="1">IF(INDIRECT("'Measurement Details'!B" &amp; COLUMN()/2 + 1)="", "", INDIRECT("'Measurement Details'!B" &amp; COLUMN()/2 + 1))</f>
        <v>#VALUE!</v>
      </c>
      <c r="G1" s="58"/>
      <c r="H1" s="58" t="e" cm="1">
        <f t="array" aca="1" ref="H1" ca="1">IF(INDIRECT("'Measurement Details'!B" &amp; COLUMN()/2 + 1)="", "", INDIRECT("'Measurement Details'!B" &amp; COLUMN()/2 + 1))</f>
        <v>#VALUE!</v>
      </c>
      <c r="I1" s="58"/>
      <c r="J1" s="58" t="e" cm="1">
        <f t="array" aca="1" ref="J1" ca="1">IF(INDIRECT("'Measurement Details'!B" &amp; COLUMN()/2 + 1)="", "", INDIRECT("'Measurement Details'!B" &amp; COLUMN()/2 + 1))</f>
        <v>#VALUE!</v>
      </c>
      <c r="K1" s="58"/>
      <c r="L1" s="58" t="e" cm="1">
        <f t="array" aca="1" ref="L1" ca="1">IF(INDIRECT("'Measurement Details'!B" &amp; COLUMN()/2 + 1)="", "", INDIRECT("'Measurement Details'!B" &amp; COLUMN()/2 + 1))</f>
        <v>#VALUE!</v>
      </c>
      <c r="M1" s="58"/>
      <c r="N1" s="58" t="e" cm="1">
        <f t="array" aca="1" ref="N1" ca="1">IF(INDIRECT("'Measurement Details'!B" &amp; COLUMN()/2 + 1)="", "", INDIRECT("'Measurement Details'!B" &amp; COLUMN()/2 + 1))</f>
        <v>#VALUE!</v>
      </c>
      <c r="O1" s="58"/>
      <c r="P1" s="58" t="e" cm="1">
        <f t="array" aca="1" ref="P1" ca="1">IF(INDIRECT("'Measurement Details'!B" &amp; COLUMN()/2 + 1)="", "", INDIRECT("'Measurement Details'!B" &amp; COLUMN()/2 + 1))</f>
        <v>#VALUE!</v>
      </c>
      <c r="Q1" s="58"/>
      <c r="R1" s="58" t="e" cm="1">
        <f t="array" aca="1" ref="R1" ca="1">IF(INDIRECT("'Measurement Details'!B" &amp; COLUMN()/2 + 1)="", "", INDIRECT("'Measurement Details'!B" &amp; COLUMN()/2 + 1))</f>
        <v>#VALUE!</v>
      </c>
      <c r="S1" s="58"/>
      <c r="T1" s="58" t="e" cm="1">
        <f t="array" aca="1" ref="T1" ca="1">IF(INDIRECT("'Measurement Details'!B" &amp; COLUMN()/2 + 1)="", "", INDIRECT("'Measurement Details'!B" &amp; COLUMN()/2 + 1))</f>
        <v>#VALUE!</v>
      </c>
      <c r="U1" s="58"/>
      <c r="V1" s="58" t="e" cm="1">
        <f t="array" aca="1" ref="V1" ca="1">IF(INDIRECT("'Measurement Details'!B" &amp; COLUMN()/2 + 1)="", "", INDIRECT("'Measurement Details'!B" &amp; COLUMN()/2 + 1))</f>
        <v>#VALUE!</v>
      </c>
      <c r="W1" s="58"/>
      <c r="X1" s="58" t="e" cm="1">
        <f t="array" aca="1" ref="X1" ca="1">IF(INDIRECT("'Measurement Details'!B" &amp; COLUMN()/2 + 1)="", "", INDIRECT("'Measurement Details'!B" &amp; COLUMN()/2 + 1))</f>
        <v>#VALUE!</v>
      </c>
      <c r="Y1" s="58"/>
      <c r="Z1" s="58" t="e" cm="1">
        <f t="array" aca="1" ref="Z1" ca="1">IF(INDIRECT("'Measurement Details'!B" &amp; COLUMN()/2 + 1)="", "", INDIRECT("'Measurement Details'!B" &amp; COLUMN()/2 + 1))</f>
        <v>#VALUE!</v>
      </c>
      <c r="AA1" s="58"/>
      <c r="AB1" s="58" t="e" cm="1">
        <f t="array" aca="1" ref="AB1" ca="1">IF(INDIRECT("'Measurement Details'!B" &amp; COLUMN()/2 + 1)="", "", INDIRECT("'Measurement Details'!B" &amp; COLUMN()/2 + 1))</f>
        <v>#VALUE!</v>
      </c>
      <c r="AC1" s="58"/>
      <c r="AD1" s="58" t="e" cm="1">
        <f t="array" aca="1" ref="AD1" ca="1">IF(INDIRECT("'Measurement Details'!B" &amp; COLUMN()/2 + 1)="", "", INDIRECT("'Measurement Details'!B" &amp; COLUMN()/2 + 1))</f>
        <v>#VALUE!</v>
      </c>
      <c r="AE1" s="58"/>
      <c r="AF1" s="58" t="e" cm="1">
        <f t="array" aca="1" ref="AF1" ca="1">IF(INDIRECT("'Measurement Details'!B" &amp; COLUMN()/2 + 1)="", "", INDIRECT("'Measurement Details'!B" &amp; COLUMN()/2 + 1))</f>
        <v>#VALUE!</v>
      </c>
      <c r="AG1" s="58"/>
      <c r="AH1" s="58" t="e" cm="1">
        <f t="array" aca="1" ref="AH1" ca="1">IF(INDIRECT("'Measurement Details'!B" &amp; COLUMN()/2 + 1)="", "", INDIRECT("'Measurement Details'!B" &amp; COLUMN()/2 + 1))</f>
        <v>#VALUE!</v>
      </c>
      <c r="AI1" s="58"/>
      <c r="AJ1" s="58" t="e" cm="1">
        <f t="array" aca="1" ref="AJ1" ca="1">IF(INDIRECT("'Measurement Details'!B" &amp; COLUMN()/2 + 1)="", "", INDIRECT("'Measurement Details'!B" &amp; COLUMN()/2 + 1))</f>
        <v>#VALUE!</v>
      </c>
      <c r="AK1" s="58"/>
      <c r="AL1" s="58" t="e" cm="1">
        <f t="array" aca="1" ref="AL1" ca="1">IF(INDIRECT("'Measurement Details'!B" &amp; COLUMN()/2 + 1)="", "", INDIRECT("'Measurement Details'!B" &amp; COLUMN()/2 + 1))</f>
        <v>#VALUE!</v>
      </c>
      <c r="AM1" s="58"/>
      <c r="AN1" s="58" t="e" cm="1">
        <f t="array" aca="1" ref="AN1" ca="1">IF(INDIRECT("'Measurement Details'!B" &amp; COLUMN()/2 + 1)="", "", INDIRECT("'Measurement Details'!B" &amp; COLUMN()/2 + 1))</f>
        <v>#VALUE!</v>
      </c>
      <c r="AO1" s="58"/>
      <c r="AP1" s="58" t="e" cm="1">
        <f t="array" aca="1" ref="AP1" ca="1">IF(INDIRECT("'Measurement Details'!B" &amp; COLUMN()/2 + 1)="", "", INDIRECT("'Measurement Details'!B" &amp; COLUMN()/2 + 1))</f>
        <v>#VALUE!</v>
      </c>
      <c r="AQ1" s="58"/>
      <c r="AR1" s="58" t="e" cm="1">
        <f t="array" aca="1" ref="AR1" ca="1">IF(INDIRECT("'Measurement Details'!A" &amp; COLUMN()/2 + 1)="", "", INDIRECT("'Measurement Details'!A" &amp; COLUMN()/2 + 1))</f>
        <v>#VALUE!</v>
      </c>
      <c r="AS1" s="58"/>
      <c r="AT1" s="58" t="e" cm="1">
        <f t="array" aca="1" ref="AT1" ca="1">IF(INDIRECT("'Measurement Details'!A" &amp; COLUMN()/2 + 1)="", "", INDIRECT("'Measurement Details'!A" &amp; COLUMN()/2 + 1))</f>
        <v>#VALUE!</v>
      </c>
      <c r="AU1" s="58"/>
      <c r="AV1" s="58" t="e" cm="1">
        <f t="array" aca="1" ref="AV1" ca="1">IF(INDIRECT("'Measurement Details'!A" &amp; COLUMN()/2 + 1)="", "", INDIRECT("'Measurement Details'!A" &amp; COLUMN()/2 + 1))</f>
        <v>#VALUE!</v>
      </c>
      <c r="AW1" s="58"/>
      <c r="AX1" s="58" t="e" cm="1">
        <f t="array" aca="1" ref="AX1" ca="1">IF(INDIRECT("'Measurement Details'!A" &amp; COLUMN()/2 + 1)="", "", INDIRECT("'Measurement Details'!A" &amp; COLUMN()/2 + 1))</f>
        <v>#VALUE!</v>
      </c>
      <c r="AY1" s="58"/>
      <c r="AZ1" s="58" t="e" cm="1">
        <f t="array" aca="1" ref="AZ1" ca="1">IF(INDIRECT("'Measurement Details'!A" &amp; COLUMN()/2 + 1)="", "", INDIRECT("'Measurement Details'!A" &amp; COLUMN()/2 + 1))</f>
        <v>#VALUE!</v>
      </c>
      <c r="BA1" s="58"/>
      <c r="BB1" s="58" t="e" cm="1">
        <f t="array" aca="1" ref="BB1" ca="1">IF(INDIRECT("'Measurement Details'!A" &amp; COLUMN()/2 + 1)="", "", INDIRECT("'Measurement Details'!A" &amp; COLUMN()/2 + 1))</f>
        <v>#VALUE!</v>
      </c>
      <c r="BC1" s="58"/>
      <c r="BD1" s="58" t="e" cm="1">
        <f t="array" aca="1" ref="BD1" ca="1">IF(INDIRECT("'Measurement Details'!A" &amp; COLUMN()/2 + 1)="", "", INDIRECT("'Measurement Details'!A" &amp; COLUMN()/2 + 1))</f>
        <v>#VALUE!</v>
      </c>
      <c r="BE1" s="58"/>
      <c r="BF1" s="58" t="e" cm="1">
        <f t="array" aca="1" ref="BF1" ca="1">IF(INDIRECT("'Measurement Details'!A" &amp; COLUMN()/2 + 1)="", "", INDIRECT("'Measurement Details'!A" &amp; COLUMN()/2 + 1))</f>
        <v>#VALUE!</v>
      </c>
      <c r="BG1" s="58"/>
      <c r="BH1" s="58" t="e" cm="1">
        <f t="array" aca="1" ref="BH1" ca="1">IF(INDIRECT("'Measurement Details'!A" &amp; COLUMN()/2 + 1)="", "", INDIRECT("'Measurement Details'!A" &amp; COLUMN()/2 + 1))</f>
        <v>#VALUE!</v>
      </c>
      <c r="BI1" s="58"/>
      <c r="BJ1" s="58" t="e" cm="1">
        <f t="array" aca="1" ref="BJ1" ca="1">IF(INDIRECT("'Measurement Details'!A" &amp; COLUMN()/2 + 1)="", "", INDIRECT("'Measurement Details'!A" &amp; COLUMN()/2 + 1))</f>
        <v>#VALUE!</v>
      </c>
      <c r="BK1" s="58"/>
      <c r="BL1" s="58" t="e" cm="1">
        <f t="array" aca="1" ref="BL1" ca="1">IF(INDIRECT("'Measurement Details'!A" &amp; COLUMN()/2 + 1)="", "", INDIRECT("'Measurement Details'!A" &amp; COLUMN()/2 + 1))</f>
        <v>#VALUE!</v>
      </c>
      <c r="BM1" s="58"/>
      <c r="BN1" s="58" t="e" cm="1">
        <f t="array" aca="1" ref="BN1" ca="1">IF(INDIRECT("'Measurement Details'!A" &amp; COLUMN()/2 + 1)="", "", INDIRECT("'Measurement Details'!A" &amp; COLUMN()/2 + 1))</f>
        <v>#VALUE!</v>
      </c>
      <c r="BO1" s="58"/>
      <c r="BP1" s="58" t="e" cm="1">
        <f t="array" aca="1" ref="BP1" ca="1">IF(INDIRECT("'Measurement Details'!A" &amp; COLUMN()/2 + 1)="", "", INDIRECT("'Measurement Details'!A" &amp; COLUMN()/2 + 1))</f>
        <v>#VALUE!</v>
      </c>
      <c r="BQ1" s="58"/>
      <c r="BR1" s="58" t="e" cm="1">
        <f t="array" aca="1" ref="BR1" ca="1">IF(INDIRECT("'Measurement Details'!A" &amp; COLUMN()/2 + 1)="", "", INDIRECT("'Measurement Details'!A" &amp; COLUMN()/2 + 1))</f>
        <v>#VALUE!</v>
      </c>
      <c r="BS1" s="58"/>
      <c r="BT1" s="58" t="e" cm="1">
        <f t="array" aca="1" ref="BT1" ca="1">IF(INDIRECT("'Measurement Details'!A" &amp; COLUMN()/2 + 1)="", "", INDIRECT("'Measurement Details'!A" &amp; COLUMN()/2 + 1))</f>
        <v>#VALUE!</v>
      </c>
      <c r="BU1" s="58"/>
      <c r="BV1" s="58" t="e" cm="1">
        <f t="array" aca="1" ref="BV1" ca="1">IF(INDIRECT("'Measurement Details'!A" &amp; COLUMN()/2 + 1)="", "", INDIRECT("'Measurement Details'!A" &amp; COLUMN()/2 + 1))</f>
        <v>#VALUE!</v>
      </c>
      <c r="BW1" s="58"/>
      <c r="BX1" s="58" t="e" cm="1">
        <f t="array" aca="1" ref="BX1" ca="1">IF(INDIRECT("'Measurement Details'!A" &amp; COLUMN()/2 + 1)="", "", INDIRECT("'Measurement Details'!A" &amp; COLUMN()/2 + 1))</f>
        <v>#VALUE!</v>
      </c>
      <c r="BY1" s="58"/>
      <c r="BZ1" s="58" t="e" cm="1">
        <f t="array" aca="1" ref="BZ1" ca="1">IF(INDIRECT("'Measurement Details'!A" &amp; COLUMN()/2 + 1)="", "", INDIRECT("'Measurement Details'!A" &amp; COLUMN()/2 + 1))</f>
        <v>#VALUE!</v>
      </c>
      <c r="CA1" s="58"/>
      <c r="CB1" s="58" t="e" cm="1">
        <f t="array" aca="1" ref="CB1" ca="1">IF(INDIRECT("'Measurement Details'!A" &amp; COLUMN()/2 + 1)="", "", INDIRECT("'Measurement Details'!A" &amp; COLUMN()/2 + 1))</f>
        <v>#VALUE!</v>
      </c>
      <c r="CC1" s="58"/>
      <c r="CD1" s="58" t="e" cm="1">
        <f t="array" aca="1" ref="CD1" ca="1">IF(INDIRECT("'Measurement Details'!A" &amp; COLUMN()/2 + 1)="", "", INDIRECT("'Measurement Details'!A" &amp; COLUMN()/2 + 1))</f>
        <v>#VALUE!</v>
      </c>
      <c r="CE1" s="58"/>
      <c r="CF1" s="58" t="e" cm="1">
        <f t="array" aca="1" ref="CF1" ca="1">IF(INDIRECT("'Measurement Details'!A" &amp; COLUMN()/2 + 1)="", "", INDIRECT("'Measurement Details'!A" &amp; COLUMN()/2 + 1))</f>
        <v>#VALUE!</v>
      </c>
      <c r="CG1" s="58"/>
      <c r="CH1" s="58" t="e" cm="1">
        <f t="array" aca="1" ref="CH1" ca="1">IF(INDIRECT("'Measurement Details'!A" &amp; COLUMN()/2 + 1)="", "", INDIRECT("'Measurement Details'!A" &amp; COLUMN()/2 + 1))</f>
        <v>#VALUE!</v>
      </c>
      <c r="CI1" s="58"/>
      <c r="CJ1" s="58" t="e" cm="1">
        <f t="array" aca="1" ref="CJ1" ca="1">IF(INDIRECT("'Measurement Details'!A" &amp; COLUMN()/2 + 1)="", "", INDIRECT("'Measurement Details'!A" &amp; COLUMN()/2 + 1))</f>
        <v>#VALUE!</v>
      </c>
      <c r="CK1" s="58"/>
      <c r="CL1" s="58" t="e" cm="1">
        <f t="array" aca="1" ref="CL1" ca="1">IF(INDIRECT("'Measurement Details'!A" &amp; COLUMN()/2 + 1)="", "", INDIRECT("'Measurement Details'!A" &amp; COLUMN()/2 + 1))</f>
        <v>#VALUE!</v>
      </c>
      <c r="CM1" s="58"/>
      <c r="CN1" s="58" t="e" cm="1">
        <f t="array" aca="1" ref="CN1" ca="1">IF(INDIRECT("'Measurement Details'!A" &amp; COLUMN()/2 + 1)="", "", INDIRECT("'Measurement Details'!A" &amp; COLUMN()/2 + 1))</f>
        <v>#VALUE!</v>
      </c>
      <c r="CO1" s="58"/>
      <c r="CP1" s="58" t="e" cm="1">
        <f t="array" aca="1" ref="CP1" ca="1">IF(INDIRECT("'Measurement Details'!A" &amp; COLUMN()/2 + 1)="", "", INDIRECT("'Measurement Details'!A" &amp; COLUMN()/2 + 1))</f>
        <v>#VALUE!</v>
      </c>
      <c r="CQ1" s="58"/>
      <c r="CR1" s="58" t="e" cm="1">
        <f t="array" aca="1" ref="CR1" ca="1">IF(INDIRECT("'Measurement Details'!A" &amp; COLUMN()/2 + 1)="", "", INDIRECT("'Measurement Details'!A" &amp; COLUMN()/2 + 1))</f>
        <v>#VALUE!</v>
      </c>
      <c r="CS1" s="58"/>
      <c r="CT1" s="58" t="e" cm="1">
        <f t="array" aca="1" ref="CT1" ca="1">IF(INDIRECT("'Measurement Details'!A" &amp; COLUMN()/2 + 1)="", "", INDIRECT("'Measurement Details'!A" &amp; COLUMN()/2 + 1))</f>
        <v>#VALUE!</v>
      </c>
      <c r="CU1" s="58"/>
      <c r="CV1" s="58" t="e" cm="1">
        <f t="array" aca="1" ref="CV1" ca="1">IF(INDIRECT("'Measurement Details'!A" &amp; COLUMN()/2 + 1)="", "", INDIRECT("'Measurement Details'!A" &amp; COLUMN()/2 + 1))</f>
        <v>#VALUE!</v>
      </c>
      <c r="CW1" s="58"/>
      <c r="CX1" s="58" t="e" cm="1">
        <f t="array" aca="1" ref="CX1" ca="1">IF(INDIRECT("'Measurement Details'!A" &amp; COLUMN()/2 + 1)="", "", INDIRECT("'Measurement Details'!A" &amp; COLUMN()/2 + 1))</f>
        <v>#VALUE!</v>
      </c>
      <c r="CY1" s="58"/>
      <c r="CZ1" s="58" t="e" cm="1">
        <f t="array" aca="1" ref="CZ1" ca="1">IF(INDIRECT("'Measurement Details'!A" &amp; COLUMN()/2 + 1)="", "", INDIRECT("'Measurement Details'!A" &amp; COLUMN()/2 + 1))</f>
        <v>#VALUE!</v>
      </c>
      <c r="DA1" s="58"/>
      <c r="DB1" s="58" t="e" cm="1">
        <f t="array" aca="1" ref="DB1" ca="1">IF(INDIRECT("'Measurement Details'!A" &amp; COLUMN()/2 + 1)="", "", INDIRECT("'Measurement Details'!A" &amp; COLUMN()/2 + 1))</f>
        <v>#VALUE!</v>
      </c>
      <c r="DC1" s="58"/>
      <c r="DD1" s="58" t="e" cm="1">
        <f t="array" aca="1" ref="DD1" ca="1">IF(INDIRECT("'Measurement Details'!A" &amp; COLUMN()/2 + 1)="", "", INDIRECT("'Measurement Details'!A" &amp; COLUMN()/2 + 1))</f>
        <v>#VALUE!</v>
      </c>
      <c r="DE1" s="58"/>
      <c r="DF1" s="58" t="e" cm="1">
        <f t="array" aca="1" ref="DF1" ca="1">IF(INDIRECT("'Measurement Details'!A" &amp; COLUMN()/2 + 1)="", "", INDIRECT("'Measurement Details'!A" &amp; COLUMN()/2 + 1))</f>
        <v>#VALUE!</v>
      </c>
      <c r="DG1" s="58"/>
    </row>
    <row r="2" spans="1:111" s="55" customFormat="1" ht="15.75" thickBot="1" x14ac:dyDescent="0.3">
      <c r="A2" s="54"/>
      <c r="B2" s="55" t="s">
        <v>7</v>
      </c>
      <c r="C2" s="54" t="s">
        <v>5</v>
      </c>
      <c r="D2" s="55" t="s">
        <v>7</v>
      </c>
      <c r="E2" s="54" t="s">
        <v>5</v>
      </c>
      <c r="F2" s="55" t="s">
        <v>7</v>
      </c>
      <c r="G2" s="54" t="s">
        <v>5</v>
      </c>
      <c r="H2" s="55" t="s">
        <v>7</v>
      </c>
      <c r="I2" s="54" t="s">
        <v>5</v>
      </c>
      <c r="J2" s="55" t="s">
        <v>7</v>
      </c>
      <c r="K2" s="54" t="s">
        <v>5</v>
      </c>
      <c r="L2" s="55" t="s">
        <v>7</v>
      </c>
      <c r="M2" s="54" t="s">
        <v>5</v>
      </c>
      <c r="N2" s="55" t="s">
        <v>7</v>
      </c>
      <c r="O2" s="54" t="s">
        <v>5</v>
      </c>
      <c r="P2" s="55" t="s">
        <v>7</v>
      </c>
      <c r="Q2" s="54" t="s">
        <v>5</v>
      </c>
      <c r="R2" s="55" t="s">
        <v>7</v>
      </c>
      <c r="S2" s="54" t="s">
        <v>5</v>
      </c>
      <c r="T2" s="55" t="s">
        <v>7</v>
      </c>
      <c r="U2" s="54" t="s">
        <v>5</v>
      </c>
      <c r="V2" s="55" t="s">
        <v>7</v>
      </c>
      <c r="W2" s="54" t="s">
        <v>5</v>
      </c>
      <c r="X2" s="55" t="s">
        <v>7</v>
      </c>
      <c r="Y2" s="54" t="s">
        <v>5</v>
      </c>
      <c r="Z2" s="55" t="s">
        <v>7</v>
      </c>
      <c r="AA2" s="54" t="s">
        <v>5</v>
      </c>
      <c r="AB2" s="55" t="s">
        <v>7</v>
      </c>
      <c r="AC2" s="54" t="s">
        <v>5</v>
      </c>
      <c r="AD2" s="55" t="s">
        <v>7</v>
      </c>
      <c r="AE2" s="54" t="s">
        <v>5</v>
      </c>
      <c r="AF2" s="55" t="s">
        <v>7</v>
      </c>
      <c r="AG2" s="54" t="s">
        <v>5</v>
      </c>
      <c r="AH2" s="55" t="s">
        <v>7</v>
      </c>
      <c r="AI2" s="54" t="s">
        <v>5</v>
      </c>
      <c r="AJ2" s="55" t="s">
        <v>7</v>
      </c>
      <c r="AK2" s="54" t="s">
        <v>5</v>
      </c>
      <c r="AL2" s="55" t="s">
        <v>7</v>
      </c>
      <c r="AM2" s="54" t="s">
        <v>5</v>
      </c>
      <c r="AN2" s="55" t="s">
        <v>7</v>
      </c>
      <c r="AO2" s="54" t="s">
        <v>5</v>
      </c>
      <c r="AP2" s="55" t="s">
        <v>7</v>
      </c>
      <c r="AQ2" s="54" t="s">
        <v>5</v>
      </c>
    </row>
    <row r="3" spans="1:111" x14ac:dyDescent="0.25">
      <c r="A3" s="15" t="s">
        <v>369</v>
      </c>
      <c r="B3" s="51">
        <v>1</v>
      </c>
      <c r="C3" s="15" t="s">
        <v>412</v>
      </c>
      <c r="D3" s="51">
        <v>1</v>
      </c>
      <c r="E3" s="15" t="s">
        <v>412</v>
      </c>
      <c r="F3" s="51">
        <v>1</v>
      </c>
      <c r="G3" s="15" t="s">
        <v>412</v>
      </c>
      <c r="H3" s="51">
        <v>1</v>
      </c>
      <c r="I3" s="15" t="s">
        <v>412</v>
      </c>
      <c r="J3" s="51">
        <v>1</v>
      </c>
      <c r="K3" s="15" t="s">
        <v>412</v>
      </c>
      <c r="L3" s="51">
        <v>1</v>
      </c>
      <c r="M3" s="15" t="s">
        <v>412</v>
      </c>
      <c r="N3" s="51">
        <v>1</v>
      </c>
      <c r="O3" s="15" t="s">
        <v>412</v>
      </c>
      <c r="P3" s="51">
        <v>1</v>
      </c>
      <c r="Q3" s="15" t="s">
        <v>412</v>
      </c>
      <c r="R3" s="51">
        <v>1</v>
      </c>
      <c r="S3" s="15" t="s">
        <v>412</v>
      </c>
      <c r="T3" s="51">
        <v>1</v>
      </c>
      <c r="U3" s="15" t="s">
        <v>412</v>
      </c>
      <c r="V3" s="51">
        <v>1</v>
      </c>
      <c r="W3" s="15" t="s">
        <v>412</v>
      </c>
      <c r="X3" s="51">
        <v>1</v>
      </c>
      <c r="Y3" s="15" t="s">
        <v>412</v>
      </c>
      <c r="Z3" s="51">
        <v>1</v>
      </c>
      <c r="AA3" s="15" t="s">
        <v>412</v>
      </c>
      <c r="AB3" s="51">
        <v>1</v>
      </c>
      <c r="AC3" s="15" t="s">
        <v>412</v>
      </c>
      <c r="AD3" s="51">
        <v>1</v>
      </c>
      <c r="AE3" s="15" t="s">
        <v>412</v>
      </c>
      <c r="AF3" s="51">
        <v>1</v>
      </c>
      <c r="AG3" s="15" t="s">
        <v>412</v>
      </c>
      <c r="AH3" s="51">
        <v>1</v>
      </c>
      <c r="AI3" s="15" t="s">
        <v>412</v>
      </c>
      <c r="AJ3" s="51">
        <v>1</v>
      </c>
      <c r="AK3" s="15" t="s">
        <v>412</v>
      </c>
      <c r="AL3" s="51">
        <v>1</v>
      </c>
      <c r="AM3" s="15" t="s">
        <v>412</v>
      </c>
      <c r="AN3" s="51">
        <v>1</v>
      </c>
      <c r="AO3" s="15" t="s">
        <v>412</v>
      </c>
      <c r="AP3" s="51">
        <v>1</v>
      </c>
      <c r="AQ3" s="15" t="s">
        <v>412</v>
      </c>
      <c r="AR3" s="51"/>
    </row>
    <row r="4" spans="1:111" x14ac:dyDescent="0.25">
      <c r="AD4" s="51"/>
    </row>
    <row r="13" spans="1:111" x14ac:dyDescent="0.25">
      <c r="A13"/>
      <c r="C13"/>
    </row>
    <row r="14" spans="1:111" x14ac:dyDescent="0.25">
      <c r="A14"/>
      <c r="C14"/>
    </row>
    <row r="15" spans="1:111" x14ac:dyDescent="0.25">
      <c r="A15"/>
      <c r="C15"/>
    </row>
    <row r="16" spans="1:111" x14ac:dyDescent="0.25">
      <c r="A16"/>
      <c r="C16"/>
    </row>
  </sheetData>
  <mergeCells count="55">
    <mergeCell ref="CZ1:DA1"/>
    <mergeCell ref="DB1:DC1"/>
    <mergeCell ref="DD1:DE1"/>
    <mergeCell ref="DF1:DG1"/>
    <mergeCell ref="CP1:CQ1"/>
    <mergeCell ref="CR1:CS1"/>
    <mergeCell ref="CT1:CU1"/>
    <mergeCell ref="CV1:CW1"/>
    <mergeCell ref="CX1:CY1"/>
    <mergeCell ref="CF1:CG1"/>
    <mergeCell ref="CH1:CI1"/>
    <mergeCell ref="CJ1:CK1"/>
    <mergeCell ref="CL1:CM1"/>
    <mergeCell ref="CN1:CO1"/>
    <mergeCell ref="BV1:BW1"/>
    <mergeCell ref="BX1:BY1"/>
    <mergeCell ref="BZ1:CA1"/>
    <mergeCell ref="CB1:CC1"/>
    <mergeCell ref="CD1:CE1"/>
    <mergeCell ref="BL1:BM1"/>
    <mergeCell ref="BN1:BO1"/>
    <mergeCell ref="BP1:BQ1"/>
    <mergeCell ref="BR1:BS1"/>
    <mergeCell ref="BT1:BU1"/>
    <mergeCell ref="BB1:BC1"/>
    <mergeCell ref="BD1:BE1"/>
    <mergeCell ref="BF1:BG1"/>
    <mergeCell ref="BH1:BI1"/>
    <mergeCell ref="BJ1:BK1"/>
    <mergeCell ref="AR1:AS1"/>
    <mergeCell ref="AT1:AU1"/>
    <mergeCell ref="AV1:AW1"/>
    <mergeCell ref="AX1:AY1"/>
    <mergeCell ref="AZ1:BA1"/>
    <mergeCell ref="AF1:AG1"/>
    <mergeCell ref="AD1:AE1"/>
    <mergeCell ref="AB1:AC1"/>
    <mergeCell ref="Z1:AA1"/>
    <mergeCell ref="X1:Y1"/>
    <mergeCell ref="AP1:AQ1"/>
    <mergeCell ref="AN1:AO1"/>
    <mergeCell ref="AL1:AM1"/>
    <mergeCell ref="AJ1:AK1"/>
    <mergeCell ref="AH1:AI1"/>
    <mergeCell ref="V1:W1"/>
    <mergeCell ref="T1:U1"/>
    <mergeCell ref="R1:S1"/>
    <mergeCell ref="P1:Q1"/>
    <mergeCell ref="N1:O1"/>
    <mergeCell ref="L1:M1"/>
    <mergeCell ref="B1:C1"/>
    <mergeCell ref="D1:E1"/>
    <mergeCell ref="J1:K1"/>
    <mergeCell ref="H1:I1"/>
    <mergeCell ref="F1:G1"/>
  </mergeCells>
  <phoneticPr fontId="10" type="noConversion"/>
  <conditionalFormatting sqref="B3:AR3 B4:K6 L4:W7 J7:K7 B8:I8 J12:W17 C13:I16 B17:I17 B18:W28">
    <cfRule type="expression" priority="12">
      <formula>_xludf.ISBLANK()</formula>
    </cfRule>
  </conditionalFormatting>
  <conditionalFormatting sqref="AD4">
    <cfRule type="expression" priority="7">
      <formula>_xludf.ISBLANK()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AP101"/>
  <sheetViews>
    <sheetView zoomScale="60" zoomScaleNormal="60" workbookViewId="0">
      <selection activeCell="B1" sqref="B1:AL1"/>
    </sheetView>
  </sheetViews>
  <sheetFormatPr defaultRowHeight="15" x14ac:dyDescent="0.25"/>
  <cols>
    <col min="1" max="1" width="13.5703125" style="15" bestFit="1" customWidth="1"/>
    <col min="2" max="2" width="41.28515625" customWidth="1"/>
    <col min="3" max="10" width="52.42578125" bestFit="1" customWidth="1"/>
    <col min="11" max="12" width="53.42578125" bestFit="1" customWidth="1"/>
    <col min="22" max="22" width="23" customWidth="1"/>
  </cols>
  <sheetData>
    <row r="1" spans="1:42" s="20" customFormat="1" x14ac:dyDescent="0.25">
      <c r="A1" s="21"/>
      <c r="B1" s="20" t="e" cm="1">
        <f t="array" aca="1" ref="B1" ca="1">IF(INDIRECT("'Measurement Details'!B" &amp; COLUMN() )="", "", INDIRECT("'Measurement Details'!B" &amp; COLUMN() ))</f>
        <v>#VALUE!</v>
      </c>
      <c r="C1" s="20" t="e" cm="1">
        <f t="array" aca="1" ref="C1" ca="1">IF(INDIRECT("'Measurement Details'!B" &amp; COLUMN() )="", "", INDIRECT("'Measurement Details'!B" &amp; COLUMN() ))</f>
        <v>#VALUE!</v>
      </c>
      <c r="D1" s="20" t="e" cm="1">
        <f t="array" aca="1" ref="D1" ca="1">IF(INDIRECT("'Measurement Details'!B" &amp; COLUMN() )="", "", INDIRECT("'Measurement Details'!B" &amp; COLUMN() ))</f>
        <v>#VALUE!</v>
      </c>
      <c r="E1" s="20" t="e" cm="1">
        <f t="array" aca="1" ref="E1" ca="1">IF(INDIRECT("'Measurement Details'!B" &amp; COLUMN() )="", "", INDIRECT("'Measurement Details'!B" &amp; COLUMN() ))</f>
        <v>#VALUE!</v>
      </c>
      <c r="F1" s="20" t="e" cm="1">
        <f t="array" aca="1" ref="F1" ca="1">IF(INDIRECT("'Measurement Details'!B" &amp; COLUMN() )="", "", INDIRECT("'Measurement Details'!B" &amp; COLUMN() ))</f>
        <v>#VALUE!</v>
      </c>
      <c r="G1" s="20" t="e" cm="1">
        <f t="array" aca="1" ref="G1" ca="1">IF(INDIRECT("'Measurement Details'!B" &amp; COLUMN() )="", "", INDIRECT("'Measurement Details'!B" &amp; COLUMN() ))</f>
        <v>#VALUE!</v>
      </c>
      <c r="H1" s="20" t="e" cm="1">
        <f t="array" aca="1" ref="H1" ca="1">IF(INDIRECT("'Measurement Details'!B" &amp; COLUMN() )="", "", INDIRECT("'Measurement Details'!B" &amp; COLUMN() ))</f>
        <v>#VALUE!</v>
      </c>
      <c r="I1" s="20" t="e" cm="1">
        <f t="array" aca="1" ref="I1" ca="1">IF(INDIRECT("'Measurement Details'!B" &amp; COLUMN() )="", "", INDIRECT("'Measurement Details'!B" &amp; COLUMN() ))</f>
        <v>#VALUE!</v>
      </c>
      <c r="J1" s="20" t="e" cm="1">
        <f t="array" aca="1" ref="J1" ca="1">IF(INDIRECT("'Measurement Details'!B" &amp; COLUMN() )="", "", INDIRECT("'Measurement Details'!B" &amp; COLUMN() ))</f>
        <v>#VALUE!</v>
      </c>
      <c r="K1" s="20" t="e" cm="1">
        <f t="array" aca="1" ref="K1" ca="1">IF(INDIRECT("'Measurement Details'!B" &amp; COLUMN() )="", "", INDIRECT("'Measurement Details'!B" &amp; COLUMN() ))</f>
        <v>#VALUE!</v>
      </c>
      <c r="L1" s="20" t="e" cm="1">
        <f t="array" aca="1" ref="L1" ca="1">IF(INDIRECT("'Measurement Details'!B" &amp; COLUMN() )="", "", INDIRECT("'Measurement Details'!B" &amp; COLUMN() ))</f>
        <v>#VALUE!</v>
      </c>
      <c r="M1" s="20" t="e" cm="1">
        <f t="array" aca="1" ref="M1" ca="1">IF(INDIRECT("'Measurement Details'!B" &amp; COLUMN() )="", "", INDIRECT("'Measurement Details'!B" &amp; COLUMN() ))</f>
        <v>#VALUE!</v>
      </c>
      <c r="N1" s="20" t="e" cm="1">
        <f t="array" aca="1" ref="N1" ca="1">IF(INDIRECT("'Measurement Details'!B" &amp; COLUMN() )="", "", INDIRECT("'Measurement Details'!B" &amp; COLUMN() ))</f>
        <v>#VALUE!</v>
      </c>
      <c r="O1" s="20" t="e" cm="1">
        <f t="array" aca="1" ref="O1" ca="1">IF(INDIRECT("'Measurement Details'!B" &amp; COLUMN() )="", "", INDIRECT("'Measurement Details'!B" &amp; COLUMN() ))</f>
        <v>#VALUE!</v>
      </c>
      <c r="P1" s="20" t="e" cm="1">
        <f t="array" aca="1" ref="P1" ca="1">IF(INDIRECT("'Measurement Details'!B" &amp; COLUMN() )="", "", INDIRECT("'Measurement Details'!B" &amp; COLUMN() ))</f>
        <v>#VALUE!</v>
      </c>
      <c r="Q1" s="20" t="e" cm="1">
        <f t="array" aca="1" ref="Q1" ca="1">IF(INDIRECT("'Measurement Details'!B" &amp; COLUMN() )="", "", INDIRECT("'Measurement Details'!B" &amp; COLUMN() ))</f>
        <v>#VALUE!</v>
      </c>
      <c r="R1" s="20" t="e" cm="1">
        <f t="array" aca="1" ref="R1" ca="1">IF(INDIRECT("'Measurement Details'!B" &amp; COLUMN() )="", "", INDIRECT("'Measurement Details'!B" &amp; COLUMN() ))</f>
        <v>#VALUE!</v>
      </c>
      <c r="S1" s="20" t="e" cm="1">
        <f t="array" aca="1" ref="S1" ca="1">IF(INDIRECT("'Measurement Details'!B" &amp; COLUMN() )="", "", INDIRECT("'Measurement Details'!B" &amp; COLUMN() ))</f>
        <v>#VALUE!</v>
      </c>
      <c r="T1" s="20" t="e" cm="1">
        <f t="array" aca="1" ref="T1" ca="1">IF(INDIRECT("'Measurement Details'!B" &amp; COLUMN() )="", "", INDIRECT("'Measurement Details'!B" &amp; COLUMN() ))</f>
        <v>#VALUE!</v>
      </c>
      <c r="U1" s="20" t="e" cm="1">
        <f t="array" aca="1" ref="U1" ca="1">IF(INDIRECT("'Measurement Details'!B" &amp; COLUMN() )="", "", INDIRECT("'Measurement Details'!B" &amp; COLUMN() ))</f>
        <v>#VALUE!</v>
      </c>
      <c r="V1" s="20" t="e" cm="1">
        <f t="array" aca="1" ref="V1" ca="1">IF(INDIRECT("'Measurement Details'!B" &amp; COLUMN() )="", "", INDIRECT("'Measurement Details'!B" &amp; COLUMN() ))</f>
        <v>#VALUE!</v>
      </c>
      <c r="W1" s="20" t="e" cm="1">
        <f t="array" aca="1" ref="W1" ca="1">IF(INDIRECT("'Measurement Details'!B" &amp; COLUMN() )="", "", INDIRECT("'Measurement Details'!B" &amp; COLUMN() ))</f>
        <v>#VALUE!</v>
      </c>
      <c r="X1" s="20" t="e" cm="1">
        <f t="array" aca="1" ref="X1" ca="1">IF(INDIRECT("'Measurement Details'!B" &amp; COLUMN() )="", "", INDIRECT("'Measurement Details'!B" &amp; COLUMN() ))</f>
        <v>#VALUE!</v>
      </c>
      <c r="Y1" s="20" t="e" cm="1">
        <f t="array" aca="1" ref="Y1" ca="1">IF(INDIRECT("'Measurement Details'!B" &amp; COLUMN() )="", "", INDIRECT("'Measurement Details'!B" &amp; COLUMN() ))</f>
        <v>#VALUE!</v>
      </c>
      <c r="Z1" s="20" t="e" cm="1">
        <f t="array" aca="1" ref="Z1" ca="1">IF(INDIRECT("'Measurement Details'!B" &amp; COLUMN() )="", "", INDIRECT("'Measurement Details'!B" &amp; COLUMN() ))</f>
        <v>#VALUE!</v>
      </c>
      <c r="AA1" s="20" t="e" cm="1">
        <f t="array" aca="1" ref="AA1" ca="1">IF(INDIRECT("'Measurement Details'!B" &amp; COLUMN() )="", "", INDIRECT("'Measurement Details'!B" &amp; COLUMN() ))</f>
        <v>#VALUE!</v>
      </c>
      <c r="AB1" s="20" t="e" cm="1">
        <f t="array" aca="1" ref="AB1" ca="1">IF(INDIRECT("'Measurement Details'!B" &amp; COLUMN() )="", "", INDIRECT("'Measurement Details'!B" &amp; COLUMN() ))</f>
        <v>#VALUE!</v>
      </c>
      <c r="AC1" s="20" t="e" cm="1">
        <f t="array" aca="1" ref="AC1" ca="1">IF(INDIRECT("'Measurement Details'!B" &amp; COLUMN() )="", "", INDIRECT("'Measurement Details'!B" &amp; COLUMN() ))</f>
        <v>#VALUE!</v>
      </c>
      <c r="AD1" s="20" t="e" cm="1">
        <f t="array" aca="1" ref="AD1" ca="1">IF(INDIRECT("'Measurement Details'!B" &amp; COLUMN() )="", "", INDIRECT("'Measurement Details'!B" &amp; COLUMN() ))</f>
        <v>#VALUE!</v>
      </c>
      <c r="AE1" s="20" t="e" cm="1">
        <f t="array" aca="1" ref="AE1" ca="1">IF(INDIRECT("'Measurement Details'!B" &amp; COLUMN() )="", "", INDIRECT("'Measurement Details'!B" &amp; COLUMN() ))</f>
        <v>#VALUE!</v>
      </c>
      <c r="AF1" s="20" t="e" cm="1">
        <f t="array" aca="1" ref="AF1" ca="1">IF(INDIRECT("'Measurement Details'!B" &amp; COLUMN() )="", "", INDIRECT("'Measurement Details'!B" &amp; COLUMN() ))</f>
        <v>#VALUE!</v>
      </c>
      <c r="AG1" s="20" t="e" cm="1">
        <f t="array" aca="1" ref="AG1" ca="1">IF(INDIRECT("'Measurement Details'!B" &amp; COLUMN() )="", "", INDIRECT("'Measurement Details'!B" &amp; COLUMN() ))</f>
        <v>#VALUE!</v>
      </c>
      <c r="AH1" s="20" t="e" cm="1">
        <f t="array" aca="1" ref="AH1" ca="1">IF(INDIRECT("'Measurement Details'!B" &amp; COLUMN() )="", "", INDIRECT("'Measurement Details'!B" &amp; COLUMN() ))</f>
        <v>#VALUE!</v>
      </c>
      <c r="AI1" s="20" t="e" cm="1">
        <f t="array" aca="1" ref="AI1" ca="1">IF(INDIRECT("'Measurement Details'!B" &amp; COLUMN() )="", "", INDIRECT("'Measurement Details'!B" &amp; COLUMN() ))</f>
        <v>#VALUE!</v>
      </c>
      <c r="AJ1" s="20" t="e" cm="1">
        <f t="array" aca="1" ref="AJ1" ca="1">IF(INDIRECT("'Measurement Details'!B" &amp; COLUMN() )="", "", INDIRECT("'Measurement Details'!B" &amp; COLUMN() ))</f>
        <v>#VALUE!</v>
      </c>
      <c r="AK1" s="20" t="e" cm="1">
        <f t="array" aca="1" ref="AK1" ca="1">IF(INDIRECT("'Measurement Details'!B" &amp; COLUMN() )="", "", INDIRECT("'Measurement Details'!B" &amp; COLUMN() ))</f>
        <v>#VALUE!</v>
      </c>
      <c r="AL1" s="20" t="e" cm="1">
        <f t="array" aca="1" ref="AL1" ca="1">IF(INDIRECT("'Measurement Details'!B" &amp; COLUMN() )="", "", INDIRECT("'Measurement Details'!B" &amp; COLUMN() ))</f>
        <v>#VALUE!</v>
      </c>
      <c r="AM1" s="20" t="e" cm="1">
        <f t="array" aca="1" ref="AM1" ca="1">IF(INDIRECT("'Measurement Details'!A" &amp; COLUMN())="", "", INDIRECT("'Measurement Details'!A" &amp; COLUMN()))</f>
        <v>#VALUE!</v>
      </c>
      <c r="AN1" s="20" t="e" cm="1">
        <f t="array" aca="1" ref="AN1" ca="1">IF(INDIRECT("'Measurement Details'!A" &amp; COLUMN())="", "", INDIRECT("'Measurement Details'!A" &amp; COLUMN()))</f>
        <v>#VALUE!</v>
      </c>
      <c r="AO1" s="20" t="e" cm="1">
        <f t="array" aca="1" ref="AO1" ca="1">IF(INDIRECT("'Measurement Details'!A" &amp; COLUMN())="", "", INDIRECT("'Measurement Details'!A" &amp; COLUMN()))</f>
        <v>#VALUE!</v>
      </c>
      <c r="AP1" s="20" t="e" cm="1">
        <f t="array" aca="1" ref="AP1" ca="1">IF(INDIRECT("'Measurement Details'!A" &amp; COLUMN())="", "", INDIRECT("'Measurement Details'!A" &amp; COLUMN()))</f>
        <v>#VALUE!</v>
      </c>
    </row>
    <row r="2" spans="1:42" x14ac:dyDescent="0.25">
      <c r="A2" s="19" t="str">
        <f>IF('Study details'!A2="","",'Study details'!A2)</f>
        <v>s01</v>
      </c>
      <c r="B2" t="str">
        <f>"D:\DPL\ISA3\Example Implementations\CMAPSS\2022-08-17 C-MAPSS\Data_ISA\Unit_" &amp; ROW()-1 &amp; "\Sensors\T2\Unit_" &amp; ROW()-1 &amp; "_T2.csv"</f>
        <v>D:\DPL\ISA3\Example Implementations\CMAPSS\2022-08-17 C-MAPSS\Data_ISA\Unit_1\Sensors\T2\Unit_1_T2.csv</v>
      </c>
      <c r="C2" t="str">
        <f>"D:\DPL\ISA3\Example Implementations\CMAPSS\2022-08-17 C-MAPSS\Data_ISA\Unit_" &amp; ROW()-1 &amp; "\Sensors\T24\Unit_" &amp; ROW()-1 &amp; "_T24.csv"</f>
        <v>D:\DPL\ISA3\Example Implementations\CMAPSS\2022-08-17 C-MAPSS\Data_ISA\Unit_1\Sensors\T24\Unit_1_T24.csv</v>
      </c>
      <c r="D2" t="str">
        <f>"D:\DPL\ISA3\Example Implementations\CMAPSS\2022-08-17 C-MAPSS\Data_ISA\Unit_" &amp; ROW()-1 &amp; "\Sensors\T30\Unit_" &amp; ROW()-1 &amp; "_T30.csv"</f>
        <v>D:\DPL\ISA3\Example Implementations\CMAPSS\2022-08-17 C-MAPSS\Data_ISA\Unit_1\Sensors\T30\Unit_1_T30.csv</v>
      </c>
      <c r="E2" t="str">
        <f>"D:\DPL\ISA3\Example Implementations\CMAPSS\2022-08-17 C-MAPSS\Data_ISA\Unit_" &amp; ROW()-1 &amp; "\Sensors\T50\Unit_" &amp; ROW()-1 &amp; "_T50.csv"</f>
        <v>D:\DPL\ISA3\Example Implementations\CMAPSS\2022-08-17 C-MAPSS\Data_ISA\Unit_1\Sensors\T50\Unit_1_T50.csv</v>
      </c>
      <c r="F2" t="str">
        <f>"D:\DPL\ISA3\Example Implementations\CMAPSS\2022-08-17 C-MAPSS\Data_ISA\Unit_" &amp; ROW()-1 &amp; "\Sensors\P2\Unit_" &amp; ROW()-1 &amp; "_P2.csv"</f>
        <v>D:\DPL\ISA3\Example Implementations\CMAPSS\2022-08-17 C-MAPSS\Data_ISA\Unit_1\Sensors\P2\Unit_1_P2.csv</v>
      </c>
      <c r="G2" t="str">
        <f>"D:\DPL\ISA3\Example Implementations\CMAPSS\2022-08-17 C-MAPSS\Data_ISA\Unit_" &amp; ROW()-1 &amp; "\Sensors\P15\Unit_" &amp; ROW()-1 &amp; "_P15.csv"</f>
        <v>D:\DPL\ISA3\Example Implementations\CMAPSS\2022-08-17 C-MAPSS\Data_ISA\Unit_1\Sensors\P15\Unit_1_P15.csv</v>
      </c>
      <c r="H2" t="str">
        <f>"D:\DPL\ISA3\Example Implementations\CMAPSS\2022-08-17 C-MAPSS\Data_ISA\Unit_" &amp; ROW()-1 &amp; "\Sensors\P30\Unit_" &amp; ROW()-1 &amp; "_P30.csv"</f>
        <v>D:\DPL\ISA3\Example Implementations\CMAPSS\2022-08-17 C-MAPSS\Data_ISA\Unit_1\Sensors\P30\Unit_1_P30.csv</v>
      </c>
      <c r="I2" t="str">
        <f>"D:\DPL\ISA3\Example Implementations\CMAPSS\2022-08-17 C-MAPSS\Data_ISA\Unit_" &amp; ROW()-1 &amp; "\Sensors\Nf\Unit_" &amp; ROW()-1 &amp; "_Nf.csv"</f>
        <v>D:\DPL\ISA3\Example Implementations\CMAPSS\2022-08-17 C-MAPSS\Data_ISA\Unit_1\Sensors\Nf\Unit_1_Nf.csv</v>
      </c>
      <c r="J2" t="str">
        <f>"D:\DPL\ISA3\Example Implementations\CMAPSS\2022-08-17 C-MAPSS\Data_ISA\Unit_" &amp; ROW()-1 &amp; "\Sensors\Nc\Unit_" &amp; ROW()-1 &amp; "_Nc.csv"</f>
        <v>D:\DPL\ISA3\Example Implementations\CMAPSS\2022-08-17 C-MAPSS\Data_ISA\Unit_1\Sensors\Nc\Unit_1_Nc.csv</v>
      </c>
      <c r="K2" t="str">
        <f>"D:\DPL\ISA3\Example Implementations\CMAPSS\2022-08-17 C-MAPSS\Data_ISA\Unit_" &amp; ROW()-1 &amp; "\Sensors\Epr\Unit_" &amp; ROW()-1 &amp; "_Epr.csv"</f>
        <v>D:\DPL\ISA3\Example Implementations\CMAPSS\2022-08-17 C-MAPSS\Data_ISA\Unit_1\Sensors\Epr\Unit_1_Epr.csv</v>
      </c>
      <c r="L2" t="str">
        <f>"D:\DPL\ISA3\Example Implementations\CMAPSS\2022-08-17 C-MAPSS\Data_ISA\Unit_" &amp; ROW()-1 &amp; "\Sensors\Ps30\Unit_" &amp; ROW()-1 &amp; "_Ps30.csv"</f>
        <v>D:\DPL\ISA3\Example Implementations\CMAPSS\2022-08-17 C-MAPSS\Data_ISA\Unit_1\Sensors\Ps30\Unit_1_Ps30.csv</v>
      </c>
      <c r="M2" t="str">
        <f>"D:\DPL\ISA3\Example Implementations\CMAPSS\2022-08-17 C-MAPSS\Data_ISA\Unit_" &amp; ROW()-1 &amp; "\Sensors\Phi\Unit_" &amp; ROW()-1 &amp; "_Phi.csv"</f>
        <v>D:\DPL\ISA3\Example Implementations\CMAPSS\2022-08-17 C-MAPSS\Data_ISA\Unit_1\Sensors\Phi\Unit_1_Phi.csv</v>
      </c>
      <c r="N2" t="str">
        <f>"D:\DPL\ISA3\Example Implementations\CMAPSS\2022-08-17 C-MAPSS\Data_ISA\Unit_" &amp; ROW()-1 &amp; "\Sensors\NRf\Unit_" &amp; ROW()-1 &amp; "_NRf.csv"</f>
        <v>D:\DPL\ISA3\Example Implementations\CMAPSS\2022-08-17 C-MAPSS\Data_ISA\Unit_1\Sensors\NRf\Unit_1_NRf.csv</v>
      </c>
      <c r="O2" t="str">
        <f>"D:\DPL\ISA3\Example Implementations\CMAPSS\2022-08-17 C-MAPSS\Data_ISA\Unit_" &amp; ROW()-1 &amp; "\Sensors\NRc\Unit_" &amp; ROW()-1 &amp; "_NRc.csv"</f>
        <v>D:\DPL\ISA3\Example Implementations\CMAPSS\2022-08-17 C-MAPSS\Data_ISA\Unit_1\Sensors\NRc\Unit_1_NRc.csv</v>
      </c>
      <c r="P2" t="str">
        <f>"D:\DPL\ISA3\Example Implementations\CMAPSS\2022-08-17 C-MAPSS\Data_ISA\Unit_" &amp; ROW()-1 &amp; "\Sensors\BPR\Unit_" &amp; ROW()-1 &amp; "_BPR.csv"</f>
        <v>D:\DPL\ISA3\Example Implementations\CMAPSS\2022-08-17 C-MAPSS\Data_ISA\Unit_1\Sensors\BPR\Unit_1_BPR.csv</v>
      </c>
      <c r="Q2" t="str">
        <f>"D:\DPL\ISA3\Example Implementations\CMAPSS\2022-08-17 C-MAPSS\Data_ISA\Unit_" &amp; ROW()-1 &amp; "\Sensors\farB\Unit_" &amp; ROW()-1 &amp; "_farB.csv"</f>
        <v>D:\DPL\ISA3\Example Implementations\CMAPSS\2022-08-17 C-MAPSS\Data_ISA\Unit_1\Sensors\farB\Unit_1_farB.csv</v>
      </c>
      <c r="R2" t="str">
        <f>"D:\DPL\ISA3\Example Implementations\CMAPSS\2022-08-17 C-MAPSS\Data_ISA\Unit_" &amp; ROW()-1 &amp; "\Sensors\htBleed\Unit_" &amp; ROW()-1 &amp; "_htBleed.csv"</f>
        <v>D:\DPL\ISA3\Example Implementations\CMAPSS\2022-08-17 C-MAPSS\Data_ISA\Unit_1\Sensors\htBleed\Unit_1_htBleed.csv</v>
      </c>
      <c r="S2" t="str">
        <f>"D:\DPL\ISA3\Example Implementations\CMAPSS\2022-08-17 C-MAPSS\Data_ISA\Unit_" &amp; ROW()-1 &amp; "\Sensors\NF_dmd\Unit_" &amp; ROW()-1 &amp; "_NF_dmd.csv"</f>
        <v>D:\DPL\ISA3\Example Implementations\CMAPSS\2022-08-17 C-MAPSS\Data_ISA\Unit_1\Sensors\NF_dmd\Unit_1_NF_dmd.csv</v>
      </c>
      <c r="T2" t="str">
        <f>"D:\DPL\ISA3\Example Implementations\CMAPSS\2022-08-17 C-MAPSS\Data_ISA\Unit_"&amp;ROW()-1&amp;"\Sensors\PCNR_dmd\Unit_"&amp;ROW()-1&amp;"_PCNR_dmd.csv"</f>
        <v>D:\DPL\ISA3\Example Implementations\CMAPSS\2022-08-17 C-MAPSS\Data_ISA\Unit_1\Sensors\PCNR_dmd\Unit_1_PCNR_dmd.csv</v>
      </c>
      <c r="U2" t="str">
        <f>"D:\DPL\ISA3\Example Implementations\CMAPSS\2022-08-17 C-MAPSS\Data_ISA\Unit_"&amp;ROW()-1&amp;"\Sensors\W31\Unit_"&amp;ROW()-1&amp;"_W31.csv"</f>
        <v>D:\DPL\ISA3\Example Implementations\CMAPSS\2022-08-17 C-MAPSS\Data_ISA\Unit_1\Sensors\W31\Unit_1_W31.csv</v>
      </c>
      <c r="V2" t="str">
        <f>"D:\DPL\ISA3\Example Implementations\CMAPSS\2022-08-17 C-MAPSS\Data_ISA\Unit_"&amp;ROW()-1&amp;"\Sensors\W32\Unit_"&amp;ROW()-1&amp;"_W32.csv"</f>
        <v>D:\DPL\ISA3\Example Implementations\CMAPSS\2022-08-17 C-MAPSS\Data_ISA\Unit_1\Sensors\W32\Unit_1_W32.csv</v>
      </c>
    </row>
    <row r="3" spans="1:42" x14ac:dyDescent="0.25">
      <c r="A3" s="19" t="str">
        <f>IF('Study details'!A3="","",'Study details'!A3)</f>
        <v>s02</v>
      </c>
      <c r="B3" t="str">
        <f t="shared" ref="B3:B66" si="0">"D:\DPL\ISA3\Example Implementations\CMAPSS\2022-08-17 C-MAPSS\Data_ISA\Unit_" &amp; ROW()-1 &amp; "\Sensors\T2\Unit_" &amp; ROW()-1 &amp; "_T2.csv"</f>
        <v>D:\DPL\ISA3\Example Implementations\CMAPSS\2022-08-17 C-MAPSS\Data_ISA\Unit_2\Sensors\T2\Unit_2_T2.csv</v>
      </c>
      <c r="C3" t="str">
        <f t="shared" ref="C3:C66" si="1">"D:\DPL\ISA3\Example Implementations\CMAPSS\2022-08-17 C-MAPSS\Data_ISA\Unit_" &amp; ROW()-1 &amp; "\Sensors\T24\Unit_" &amp; ROW()-1 &amp; "_T24.csv"</f>
        <v>D:\DPL\ISA3\Example Implementations\CMAPSS\2022-08-17 C-MAPSS\Data_ISA\Unit_2\Sensors\T24\Unit_2_T24.csv</v>
      </c>
      <c r="D3" t="str">
        <f t="shared" ref="D3:D66" si="2">"D:\DPL\ISA3\Example Implementations\CMAPSS\2022-08-17 C-MAPSS\Data_ISA\Unit_" &amp; ROW()-1 &amp; "\Sensors\T30\Unit_" &amp; ROW()-1 &amp; "_T30.csv"</f>
        <v>D:\DPL\ISA3\Example Implementations\CMAPSS\2022-08-17 C-MAPSS\Data_ISA\Unit_2\Sensors\T30\Unit_2_T30.csv</v>
      </c>
      <c r="E3" t="str">
        <f t="shared" ref="E3:E66" si="3">"D:\DPL\ISA3\Example Implementations\CMAPSS\2022-08-17 C-MAPSS\Data_ISA\Unit_" &amp; ROW()-1 &amp; "\Sensors\T50\Unit_" &amp; ROW()-1 &amp; "_T50.csv"</f>
        <v>D:\DPL\ISA3\Example Implementations\CMAPSS\2022-08-17 C-MAPSS\Data_ISA\Unit_2\Sensors\T50\Unit_2_T50.csv</v>
      </c>
      <c r="F3" t="str">
        <f t="shared" ref="F3:F66" si="4">"D:\DPL\ISA3\Example Implementations\CMAPSS\2022-08-17 C-MAPSS\Data_ISA\Unit_" &amp; ROW()-1 &amp; "\Sensors\P2\Unit_" &amp; ROW()-1 &amp; "_P2.csv"</f>
        <v>D:\DPL\ISA3\Example Implementations\CMAPSS\2022-08-17 C-MAPSS\Data_ISA\Unit_2\Sensors\P2\Unit_2_P2.csv</v>
      </c>
      <c r="G3" t="str">
        <f t="shared" ref="G3:G66" si="5">"D:\DPL\ISA3\Example Implementations\CMAPSS\2022-08-17 C-MAPSS\Data_ISA\Unit_" &amp; ROW()-1 &amp; "\Sensors\P15\Unit_" &amp; ROW()-1 &amp; "_P15.csv"</f>
        <v>D:\DPL\ISA3\Example Implementations\CMAPSS\2022-08-17 C-MAPSS\Data_ISA\Unit_2\Sensors\P15\Unit_2_P15.csv</v>
      </c>
      <c r="H3" t="str">
        <f t="shared" ref="H3:H66" si="6">"D:\DPL\ISA3\Example Implementations\CMAPSS\2022-08-17 C-MAPSS\Data_ISA\Unit_" &amp; ROW()-1 &amp; "\Sensors\P30\Unit_" &amp; ROW()-1 &amp; "_P30.csv"</f>
        <v>D:\DPL\ISA3\Example Implementations\CMAPSS\2022-08-17 C-MAPSS\Data_ISA\Unit_2\Sensors\P30\Unit_2_P30.csv</v>
      </c>
      <c r="I3" t="str">
        <f t="shared" ref="I3:I66" si="7">"D:\DPL\ISA3\Example Implementations\CMAPSS\2022-08-17 C-MAPSS\Data_ISA\Unit_" &amp; ROW()-1 &amp; "\Sensors\Nf\Unit_" &amp; ROW()-1 &amp; "_Nf.csv"</f>
        <v>D:\DPL\ISA3\Example Implementations\CMAPSS\2022-08-17 C-MAPSS\Data_ISA\Unit_2\Sensors\Nf\Unit_2_Nf.csv</v>
      </c>
      <c r="J3" t="str">
        <f t="shared" ref="J3:J66" si="8">"D:\DPL\ISA3\Example Implementations\CMAPSS\2022-08-17 C-MAPSS\Data_ISA\Unit_" &amp; ROW()-1 &amp; "\Sensors\Nc\Unit_" &amp; ROW()-1 &amp; "_Nc.csv"</f>
        <v>D:\DPL\ISA3\Example Implementations\CMAPSS\2022-08-17 C-MAPSS\Data_ISA\Unit_2\Sensors\Nc\Unit_2_Nc.csv</v>
      </c>
      <c r="K3" t="str">
        <f t="shared" ref="K3:K66" si="9">"D:\DPL\ISA3\Example Implementations\CMAPSS\2022-08-17 C-MAPSS\Data_ISA\Unit_" &amp; ROW()-1 &amp; "\Sensors\Epr\Unit_" &amp; ROW()-1 &amp; "_Epr.csv"</f>
        <v>D:\DPL\ISA3\Example Implementations\CMAPSS\2022-08-17 C-MAPSS\Data_ISA\Unit_2\Sensors\Epr\Unit_2_Epr.csv</v>
      </c>
      <c r="L3" t="str">
        <f t="shared" ref="L3:L66" si="10">"D:\DPL\ISA3\Example Implementations\CMAPSS\2022-08-17 C-MAPSS\Data_ISA\Unit_" &amp; ROW()-1 &amp; "\Sensors\Ps30\Unit_" &amp; ROW()-1 &amp; "_Ps30.csv"</f>
        <v>D:\DPL\ISA3\Example Implementations\CMAPSS\2022-08-17 C-MAPSS\Data_ISA\Unit_2\Sensors\Ps30\Unit_2_Ps30.csv</v>
      </c>
      <c r="M3" t="str">
        <f t="shared" ref="M3:M66" si="11">"D:\DPL\ISA3\Example Implementations\CMAPSS\2022-08-17 C-MAPSS\Data_ISA\Unit_" &amp; ROW()-1 &amp; "\Sensors\Phi\Unit_" &amp; ROW()-1 &amp; "_Phi.csv"</f>
        <v>D:\DPL\ISA3\Example Implementations\CMAPSS\2022-08-17 C-MAPSS\Data_ISA\Unit_2\Sensors\Phi\Unit_2_Phi.csv</v>
      </c>
      <c r="N3" t="str">
        <f t="shared" ref="N3:N66" si="12">"D:\DPL\ISA3\Example Implementations\CMAPSS\2022-08-17 C-MAPSS\Data_ISA\Unit_" &amp; ROW()-1 &amp; "\Sensors\NRf\Unit_" &amp; ROW()-1 &amp; "_NRf.csv"</f>
        <v>D:\DPL\ISA3\Example Implementations\CMAPSS\2022-08-17 C-MAPSS\Data_ISA\Unit_2\Sensors\NRf\Unit_2_NRf.csv</v>
      </c>
      <c r="O3" t="str">
        <f t="shared" ref="O3:O66" si="13">"D:\DPL\ISA3\Example Implementations\CMAPSS\2022-08-17 C-MAPSS\Data_ISA\Unit_" &amp; ROW()-1 &amp; "\Sensors\NRc\Unit_" &amp; ROW()-1 &amp; "_NRc.csv"</f>
        <v>D:\DPL\ISA3\Example Implementations\CMAPSS\2022-08-17 C-MAPSS\Data_ISA\Unit_2\Sensors\NRc\Unit_2_NRc.csv</v>
      </c>
      <c r="P3" t="str">
        <f t="shared" ref="P3:P66" si="14">"D:\DPL\ISA3\Example Implementations\CMAPSS\2022-08-17 C-MAPSS\Data_ISA\Unit_" &amp; ROW()-1 &amp; "\Sensors\BPR\Unit_" &amp; ROW()-1 &amp; "_BPR.csv"</f>
        <v>D:\DPL\ISA3\Example Implementations\CMAPSS\2022-08-17 C-MAPSS\Data_ISA\Unit_2\Sensors\BPR\Unit_2_BPR.csv</v>
      </c>
      <c r="Q3" t="str">
        <f t="shared" ref="Q3:Q66" si="15">"D:\DPL\ISA3\Example Implementations\CMAPSS\2022-08-17 C-MAPSS\Data_ISA\Unit_" &amp; ROW()-1 &amp; "\Sensors\farB\Unit_" &amp; ROW()-1 &amp; "_farB.csv"</f>
        <v>D:\DPL\ISA3\Example Implementations\CMAPSS\2022-08-17 C-MAPSS\Data_ISA\Unit_2\Sensors\farB\Unit_2_farB.csv</v>
      </c>
      <c r="R3" t="str">
        <f t="shared" ref="R3:R66" si="16">"D:\DPL\ISA3\Example Implementations\CMAPSS\2022-08-17 C-MAPSS\Data_ISA\Unit_" &amp; ROW()-1 &amp; "\Sensors\htBleed\Unit_" &amp; ROW()-1 &amp; "_htBleed.csv"</f>
        <v>D:\DPL\ISA3\Example Implementations\CMAPSS\2022-08-17 C-MAPSS\Data_ISA\Unit_2\Sensors\htBleed\Unit_2_htBleed.csv</v>
      </c>
      <c r="S3" t="str">
        <f t="shared" ref="S3:S66" si="17">"D:\DPL\ISA3\Example Implementations\CMAPSS\2022-08-17 C-MAPSS\Data_ISA\Unit_" &amp; ROW()-1 &amp; "\Sensors\NF_dmd\Unit_" &amp; ROW()-1 &amp; "_NF_dmd.csv"</f>
        <v>D:\DPL\ISA3\Example Implementations\CMAPSS\2022-08-17 C-MAPSS\Data_ISA\Unit_2\Sensors\NF_dmd\Unit_2_NF_dmd.csv</v>
      </c>
      <c r="T3" t="str">
        <f t="shared" ref="T3:T66" si="18">"D:\DPL\ISA3\Example Implementations\CMAPSS\2022-08-17 C-MAPSS\Data_ISA\Unit_"&amp;ROW()-1&amp;"\Sensors\PCNR_dmd\Unit_"&amp;ROW()-1&amp;"_PCNR_dmd.csv"</f>
        <v>D:\DPL\ISA3\Example Implementations\CMAPSS\2022-08-17 C-MAPSS\Data_ISA\Unit_2\Sensors\PCNR_dmd\Unit_2_PCNR_dmd.csv</v>
      </c>
      <c r="U3" t="str">
        <f t="shared" ref="U3:U66" si="19">"D:\DPL\ISA3\Example Implementations\CMAPSS\2022-08-17 C-MAPSS\Data_ISA\Unit_"&amp;ROW()-1&amp;"\Sensors\W31\Unit_"&amp;ROW()-1&amp;"_W31.csv"</f>
        <v>D:\DPL\ISA3\Example Implementations\CMAPSS\2022-08-17 C-MAPSS\Data_ISA\Unit_2\Sensors\W31\Unit_2_W31.csv</v>
      </c>
      <c r="V3" t="str">
        <f t="shared" ref="V3:V66" si="20">"D:\DPL\ISA3\Example Implementations\CMAPSS\2022-08-17 C-MAPSS\Data_ISA\Unit_"&amp;ROW()-1&amp;"\Sensors\W32\Unit_"&amp;ROW()-1&amp;"_W32.csv"</f>
        <v>D:\DPL\ISA3\Example Implementations\CMAPSS\2022-08-17 C-MAPSS\Data_ISA\Unit_2\Sensors\W32\Unit_2_W32.csv</v>
      </c>
    </row>
    <row r="4" spans="1:42" x14ac:dyDescent="0.25">
      <c r="A4" s="19" t="str">
        <f>IF('Study details'!A4="","",'Study details'!A4)</f>
        <v>s03</v>
      </c>
      <c r="B4" t="str">
        <f t="shared" si="0"/>
        <v>D:\DPL\ISA3\Example Implementations\CMAPSS\2022-08-17 C-MAPSS\Data_ISA\Unit_3\Sensors\T2\Unit_3_T2.csv</v>
      </c>
      <c r="C4" t="str">
        <f t="shared" si="1"/>
        <v>D:\DPL\ISA3\Example Implementations\CMAPSS\2022-08-17 C-MAPSS\Data_ISA\Unit_3\Sensors\T24\Unit_3_T24.csv</v>
      </c>
      <c r="D4" t="str">
        <f t="shared" si="2"/>
        <v>D:\DPL\ISA3\Example Implementations\CMAPSS\2022-08-17 C-MAPSS\Data_ISA\Unit_3\Sensors\T30\Unit_3_T30.csv</v>
      </c>
      <c r="E4" t="str">
        <f t="shared" si="3"/>
        <v>D:\DPL\ISA3\Example Implementations\CMAPSS\2022-08-17 C-MAPSS\Data_ISA\Unit_3\Sensors\T50\Unit_3_T50.csv</v>
      </c>
      <c r="F4" t="str">
        <f t="shared" si="4"/>
        <v>D:\DPL\ISA3\Example Implementations\CMAPSS\2022-08-17 C-MAPSS\Data_ISA\Unit_3\Sensors\P2\Unit_3_P2.csv</v>
      </c>
      <c r="G4" t="str">
        <f t="shared" si="5"/>
        <v>D:\DPL\ISA3\Example Implementations\CMAPSS\2022-08-17 C-MAPSS\Data_ISA\Unit_3\Sensors\P15\Unit_3_P15.csv</v>
      </c>
      <c r="H4" t="str">
        <f t="shared" si="6"/>
        <v>D:\DPL\ISA3\Example Implementations\CMAPSS\2022-08-17 C-MAPSS\Data_ISA\Unit_3\Sensors\P30\Unit_3_P30.csv</v>
      </c>
      <c r="I4" t="str">
        <f t="shared" si="7"/>
        <v>D:\DPL\ISA3\Example Implementations\CMAPSS\2022-08-17 C-MAPSS\Data_ISA\Unit_3\Sensors\Nf\Unit_3_Nf.csv</v>
      </c>
      <c r="J4" t="str">
        <f t="shared" si="8"/>
        <v>D:\DPL\ISA3\Example Implementations\CMAPSS\2022-08-17 C-MAPSS\Data_ISA\Unit_3\Sensors\Nc\Unit_3_Nc.csv</v>
      </c>
      <c r="K4" t="str">
        <f t="shared" si="9"/>
        <v>D:\DPL\ISA3\Example Implementations\CMAPSS\2022-08-17 C-MAPSS\Data_ISA\Unit_3\Sensors\Epr\Unit_3_Epr.csv</v>
      </c>
      <c r="L4" t="str">
        <f t="shared" si="10"/>
        <v>D:\DPL\ISA3\Example Implementations\CMAPSS\2022-08-17 C-MAPSS\Data_ISA\Unit_3\Sensors\Ps30\Unit_3_Ps30.csv</v>
      </c>
      <c r="M4" t="str">
        <f t="shared" si="11"/>
        <v>D:\DPL\ISA3\Example Implementations\CMAPSS\2022-08-17 C-MAPSS\Data_ISA\Unit_3\Sensors\Phi\Unit_3_Phi.csv</v>
      </c>
      <c r="N4" t="str">
        <f t="shared" si="12"/>
        <v>D:\DPL\ISA3\Example Implementations\CMAPSS\2022-08-17 C-MAPSS\Data_ISA\Unit_3\Sensors\NRf\Unit_3_NRf.csv</v>
      </c>
      <c r="O4" t="str">
        <f t="shared" si="13"/>
        <v>D:\DPL\ISA3\Example Implementations\CMAPSS\2022-08-17 C-MAPSS\Data_ISA\Unit_3\Sensors\NRc\Unit_3_NRc.csv</v>
      </c>
      <c r="P4" t="str">
        <f t="shared" si="14"/>
        <v>D:\DPL\ISA3\Example Implementations\CMAPSS\2022-08-17 C-MAPSS\Data_ISA\Unit_3\Sensors\BPR\Unit_3_BPR.csv</v>
      </c>
      <c r="Q4" t="str">
        <f t="shared" si="15"/>
        <v>D:\DPL\ISA3\Example Implementations\CMAPSS\2022-08-17 C-MAPSS\Data_ISA\Unit_3\Sensors\farB\Unit_3_farB.csv</v>
      </c>
      <c r="R4" t="str">
        <f t="shared" si="16"/>
        <v>D:\DPL\ISA3\Example Implementations\CMAPSS\2022-08-17 C-MAPSS\Data_ISA\Unit_3\Sensors\htBleed\Unit_3_htBleed.csv</v>
      </c>
      <c r="S4" t="str">
        <f t="shared" si="17"/>
        <v>D:\DPL\ISA3\Example Implementations\CMAPSS\2022-08-17 C-MAPSS\Data_ISA\Unit_3\Sensors\NF_dmd\Unit_3_NF_dmd.csv</v>
      </c>
      <c r="T4" t="str">
        <f t="shared" si="18"/>
        <v>D:\DPL\ISA3\Example Implementations\CMAPSS\2022-08-17 C-MAPSS\Data_ISA\Unit_3\Sensors\PCNR_dmd\Unit_3_PCNR_dmd.csv</v>
      </c>
      <c r="U4" t="str">
        <f t="shared" si="19"/>
        <v>D:\DPL\ISA3\Example Implementations\CMAPSS\2022-08-17 C-MAPSS\Data_ISA\Unit_3\Sensors\W31\Unit_3_W31.csv</v>
      </c>
      <c r="V4" t="str">
        <f t="shared" si="20"/>
        <v>D:\DPL\ISA3\Example Implementations\CMAPSS\2022-08-17 C-MAPSS\Data_ISA\Unit_3\Sensors\W32\Unit_3_W32.csv</v>
      </c>
    </row>
    <row r="5" spans="1:42" x14ac:dyDescent="0.25">
      <c r="A5" s="19" t="str">
        <f>IF('Study details'!A5="","",'Study details'!A5)</f>
        <v>s04</v>
      </c>
      <c r="B5" t="str">
        <f t="shared" si="0"/>
        <v>D:\DPL\ISA3\Example Implementations\CMAPSS\2022-08-17 C-MAPSS\Data_ISA\Unit_4\Sensors\T2\Unit_4_T2.csv</v>
      </c>
      <c r="C5" t="str">
        <f t="shared" si="1"/>
        <v>D:\DPL\ISA3\Example Implementations\CMAPSS\2022-08-17 C-MAPSS\Data_ISA\Unit_4\Sensors\T24\Unit_4_T24.csv</v>
      </c>
      <c r="D5" t="str">
        <f t="shared" si="2"/>
        <v>D:\DPL\ISA3\Example Implementations\CMAPSS\2022-08-17 C-MAPSS\Data_ISA\Unit_4\Sensors\T30\Unit_4_T30.csv</v>
      </c>
      <c r="E5" t="str">
        <f t="shared" si="3"/>
        <v>D:\DPL\ISA3\Example Implementations\CMAPSS\2022-08-17 C-MAPSS\Data_ISA\Unit_4\Sensors\T50\Unit_4_T50.csv</v>
      </c>
      <c r="F5" t="str">
        <f t="shared" si="4"/>
        <v>D:\DPL\ISA3\Example Implementations\CMAPSS\2022-08-17 C-MAPSS\Data_ISA\Unit_4\Sensors\P2\Unit_4_P2.csv</v>
      </c>
      <c r="G5" t="str">
        <f t="shared" si="5"/>
        <v>D:\DPL\ISA3\Example Implementations\CMAPSS\2022-08-17 C-MAPSS\Data_ISA\Unit_4\Sensors\P15\Unit_4_P15.csv</v>
      </c>
      <c r="H5" t="str">
        <f t="shared" si="6"/>
        <v>D:\DPL\ISA3\Example Implementations\CMAPSS\2022-08-17 C-MAPSS\Data_ISA\Unit_4\Sensors\P30\Unit_4_P30.csv</v>
      </c>
      <c r="I5" t="str">
        <f t="shared" si="7"/>
        <v>D:\DPL\ISA3\Example Implementations\CMAPSS\2022-08-17 C-MAPSS\Data_ISA\Unit_4\Sensors\Nf\Unit_4_Nf.csv</v>
      </c>
      <c r="J5" t="str">
        <f t="shared" si="8"/>
        <v>D:\DPL\ISA3\Example Implementations\CMAPSS\2022-08-17 C-MAPSS\Data_ISA\Unit_4\Sensors\Nc\Unit_4_Nc.csv</v>
      </c>
      <c r="K5" t="str">
        <f t="shared" si="9"/>
        <v>D:\DPL\ISA3\Example Implementations\CMAPSS\2022-08-17 C-MAPSS\Data_ISA\Unit_4\Sensors\Epr\Unit_4_Epr.csv</v>
      </c>
      <c r="L5" t="str">
        <f t="shared" si="10"/>
        <v>D:\DPL\ISA3\Example Implementations\CMAPSS\2022-08-17 C-MAPSS\Data_ISA\Unit_4\Sensors\Ps30\Unit_4_Ps30.csv</v>
      </c>
      <c r="M5" t="str">
        <f t="shared" si="11"/>
        <v>D:\DPL\ISA3\Example Implementations\CMAPSS\2022-08-17 C-MAPSS\Data_ISA\Unit_4\Sensors\Phi\Unit_4_Phi.csv</v>
      </c>
      <c r="N5" t="str">
        <f t="shared" si="12"/>
        <v>D:\DPL\ISA3\Example Implementations\CMAPSS\2022-08-17 C-MAPSS\Data_ISA\Unit_4\Sensors\NRf\Unit_4_NRf.csv</v>
      </c>
      <c r="O5" t="str">
        <f t="shared" si="13"/>
        <v>D:\DPL\ISA3\Example Implementations\CMAPSS\2022-08-17 C-MAPSS\Data_ISA\Unit_4\Sensors\NRc\Unit_4_NRc.csv</v>
      </c>
      <c r="P5" t="str">
        <f t="shared" si="14"/>
        <v>D:\DPL\ISA3\Example Implementations\CMAPSS\2022-08-17 C-MAPSS\Data_ISA\Unit_4\Sensors\BPR\Unit_4_BPR.csv</v>
      </c>
      <c r="Q5" t="str">
        <f t="shared" si="15"/>
        <v>D:\DPL\ISA3\Example Implementations\CMAPSS\2022-08-17 C-MAPSS\Data_ISA\Unit_4\Sensors\farB\Unit_4_farB.csv</v>
      </c>
      <c r="R5" t="str">
        <f t="shared" si="16"/>
        <v>D:\DPL\ISA3\Example Implementations\CMAPSS\2022-08-17 C-MAPSS\Data_ISA\Unit_4\Sensors\htBleed\Unit_4_htBleed.csv</v>
      </c>
      <c r="S5" t="str">
        <f t="shared" si="17"/>
        <v>D:\DPL\ISA3\Example Implementations\CMAPSS\2022-08-17 C-MAPSS\Data_ISA\Unit_4\Sensors\NF_dmd\Unit_4_NF_dmd.csv</v>
      </c>
      <c r="T5" t="str">
        <f t="shared" si="18"/>
        <v>D:\DPL\ISA3\Example Implementations\CMAPSS\2022-08-17 C-MAPSS\Data_ISA\Unit_4\Sensors\PCNR_dmd\Unit_4_PCNR_dmd.csv</v>
      </c>
      <c r="U5" t="str">
        <f t="shared" si="19"/>
        <v>D:\DPL\ISA3\Example Implementations\CMAPSS\2022-08-17 C-MAPSS\Data_ISA\Unit_4\Sensors\W31\Unit_4_W31.csv</v>
      </c>
      <c r="V5" t="str">
        <f t="shared" si="20"/>
        <v>D:\DPL\ISA3\Example Implementations\CMAPSS\2022-08-17 C-MAPSS\Data_ISA\Unit_4\Sensors\W32\Unit_4_W32.csv</v>
      </c>
    </row>
    <row r="6" spans="1:42" x14ac:dyDescent="0.25">
      <c r="A6" s="19" t="str">
        <f>IF('Study details'!A6="","",'Study details'!A6)</f>
        <v>s05</v>
      </c>
      <c r="B6" t="str">
        <f t="shared" si="0"/>
        <v>D:\DPL\ISA3\Example Implementations\CMAPSS\2022-08-17 C-MAPSS\Data_ISA\Unit_5\Sensors\T2\Unit_5_T2.csv</v>
      </c>
      <c r="C6" t="str">
        <f t="shared" si="1"/>
        <v>D:\DPL\ISA3\Example Implementations\CMAPSS\2022-08-17 C-MAPSS\Data_ISA\Unit_5\Sensors\T24\Unit_5_T24.csv</v>
      </c>
      <c r="D6" t="str">
        <f t="shared" si="2"/>
        <v>D:\DPL\ISA3\Example Implementations\CMAPSS\2022-08-17 C-MAPSS\Data_ISA\Unit_5\Sensors\T30\Unit_5_T30.csv</v>
      </c>
      <c r="E6" t="str">
        <f t="shared" si="3"/>
        <v>D:\DPL\ISA3\Example Implementations\CMAPSS\2022-08-17 C-MAPSS\Data_ISA\Unit_5\Sensors\T50\Unit_5_T50.csv</v>
      </c>
      <c r="F6" t="str">
        <f t="shared" si="4"/>
        <v>D:\DPL\ISA3\Example Implementations\CMAPSS\2022-08-17 C-MAPSS\Data_ISA\Unit_5\Sensors\P2\Unit_5_P2.csv</v>
      </c>
      <c r="G6" t="str">
        <f t="shared" si="5"/>
        <v>D:\DPL\ISA3\Example Implementations\CMAPSS\2022-08-17 C-MAPSS\Data_ISA\Unit_5\Sensors\P15\Unit_5_P15.csv</v>
      </c>
      <c r="H6" t="str">
        <f t="shared" si="6"/>
        <v>D:\DPL\ISA3\Example Implementations\CMAPSS\2022-08-17 C-MAPSS\Data_ISA\Unit_5\Sensors\P30\Unit_5_P30.csv</v>
      </c>
      <c r="I6" t="str">
        <f t="shared" si="7"/>
        <v>D:\DPL\ISA3\Example Implementations\CMAPSS\2022-08-17 C-MAPSS\Data_ISA\Unit_5\Sensors\Nf\Unit_5_Nf.csv</v>
      </c>
      <c r="J6" t="str">
        <f t="shared" si="8"/>
        <v>D:\DPL\ISA3\Example Implementations\CMAPSS\2022-08-17 C-MAPSS\Data_ISA\Unit_5\Sensors\Nc\Unit_5_Nc.csv</v>
      </c>
      <c r="K6" t="str">
        <f t="shared" si="9"/>
        <v>D:\DPL\ISA3\Example Implementations\CMAPSS\2022-08-17 C-MAPSS\Data_ISA\Unit_5\Sensors\Epr\Unit_5_Epr.csv</v>
      </c>
      <c r="L6" t="str">
        <f t="shared" si="10"/>
        <v>D:\DPL\ISA3\Example Implementations\CMAPSS\2022-08-17 C-MAPSS\Data_ISA\Unit_5\Sensors\Ps30\Unit_5_Ps30.csv</v>
      </c>
      <c r="M6" t="str">
        <f t="shared" si="11"/>
        <v>D:\DPL\ISA3\Example Implementations\CMAPSS\2022-08-17 C-MAPSS\Data_ISA\Unit_5\Sensors\Phi\Unit_5_Phi.csv</v>
      </c>
      <c r="N6" t="str">
        <f t="shared" si="12"/>
        <v>D:\DPL\ISA3\Example Implementations\CMAPSS\2022-08-17 C-MAPSS\Data_ISA\Unit_5\Sensors\NRf\Unit_5_NRf.csv</v>
      </c>
      <c r="O6" t="str">
        <f t="shared" si="13"/>
        <v>D:\DPL\ISA3\Example Implementations\CMAPSS\2022-08-17 C-MAPSS\Data_ISA\Unit_5\Sensors\NRc\Unit_5_NRc.csv</v>
      </c>
      <c r="P6" t="str">
        <f t="shared" si="14"/>
        <v>D:\DPL\ISA3\Example Implementations\CMAPSS\2022-08-17 C-MAPSS\Data_ISA\Unit_5\Sensors\BPR\Unit_5_BPR.csv</v>
      </c>
      <c r="Q6" t="str">
        <f t="shared" si="15"/>
        <v>D:\DPL\ISA3\Example Implementations\CMAPSS\2022-08-17 C-MAPSS\Data_ISA\Unit_5\Sensors\farB\Unit_5_farB.csv</v>
      </c>
      <c r="R6" t="str">
        <f t="shared" si="16"/>
        <v>D:\DPL\ISA3\Example Implementations\CMAPSS\2022-08-17 C-MAPSS\Data_ISA\Unit_5\Sensors\htBleed\Unit_5_htBleed.csv</v>
      </c>
      <c r="S6" t="str">
        <f t="shared" si="17"/>
        <v>D:\DPL\ISA3\Example Implementations\CMAPSS\2022-08-17 C-MAPSS\Data_ISA\Unit_5\Sensors\NF_dmd\Unit_5_NF_dmd.csv</v>
      </c>
      <c r="T6" t="str">
        <f t="shared" si="18"/>
        <v>D:\DPL\ISA3\Example Implementations\CMAPSS\2022-08-17 C-MAPSS\Data_ISA\Unit_5\Sensors\PCNR_dmd\Unit_5_PCNR_dmd.csv</v>
      </c>
      <c r="U6" t="str">
        <f t="shared" si="19"/>
        <v>D:\DPL\ISA3\Example Implementations\CMAPSS\2022-08-17 C-MAPSS\Data_ISA\Unit_5\Sensors\W31\Unit_5_W31.csv</v>
      </c>
      <c r="V6" t="str">
        <f t="shared" si="20"/>
        <v>D:\DPL\ISA3\Example Implementations\CMAPSS\2022-08-17 C-MAPSS\Data_ISA\Unit_5\Sensors\W32\Unit_5_W32.csv</v>
      </c>
    </row>
    <row r="7" spans="1:42" x14ac:dyDescent="0.25">
      <c r="A7" s="19" t="str">
        <f>IF('Study details'!A7="","",'Study details'!A7)</f>
        <v>s06</v>
      </c>
      <c r="B7" t="str">
        <f t="shared" si="0"/>
        <v>D:\DPL\ISA3\Example Implementations\CMAPSS\2022-08-17 C-MAPSS\Data_ISA\Unit_6\Sensors\T2\Unit_6_T2.csv</v>
      </c>
      <c r="C7" t="str">
        <f t="shared" si="1"/>
        <v>D:\DPL\ISA3\Example Implementations\CMAPSS\2022-08-17 C-MAPSS\Data_ISA\Unit_6\Sensors\T24\Unit_6_T24.csv</v>
      </c>
      <c r="D7" t="str">
        <f t="shared" si="2"/>
        <v>D:\DPL\ISA3\Example Implementations\CMAPSS\2022-08-17 C-MAPSS\Data_ISA\Unit_6\Sensors\T30\Unit_6_T30.csv</v>
      </c>
      <c r="E7" t="str">
        <f t="shared" si="3"/>
        <v>D:\DPL\ISA3\Example Implementations\CMAPSS\2022-08-17 C-MAPSS\Data_ISA\Unit_6\Sensors\T50\Unit_6_T50.csv</v>
      </c>
      <c r="F7" t="str">
        <f t="shared" si="4"/>
        <v>D:\DPL\ISA3\Example Implementations\CMAPSS\2022-08-17 C-MAPSS\Data_ISA\Unit_6\Sensors\P2\Unit_6_P2.csv</v>
      </c>
      <c r="G7" t="str">
        <f t="shared" si="5"/>
        <v>D:\DPL\ISA3\Example Implementations\CMAPSS\2022-08-17 C-MAPSS\Data_ISA\Unit_6\Sensors\P15\Unit_6_P15.csv</v>
      </c>
      <c r="H7" t="str">
        <f t="shared" si="6"/>
        <v>D:\DPL\ISA3\Example Implementations\CMAPSS\2022-08-17 C-MAPSS\Data_ISA\Unit_6\Sensors\P30\Unit_6_P30.csv</v>
      </c>
      <c r="I7" t="str">
        <f t="shared" si="7"/>
        <v>D:\DPL\ISA3\Example Implementations\CMAPSS\2022-08-17 C-MAPSS\Data_ISA\Unit_6\Sensors\Nf\Unit_6_Nf.csv</v>
      </c>
      <c r="J7" t="str">
        <f t="shared" si="8"/>
        <v>D:\DPL\ISA3\Example Implementations\CMAPSS\2022-08-17 C-MAPSS\Data_ISA\Unit_6\Sensors\Nc\Unit_6_Nc.csv</v>
      </c>
      <c r="K7" t="str">
        <f t="shared" si="9"/>
        <v>D:\DPL\ISA3\Example Implementations\CMAPSS\2022-08-17 C-MAPSS\Data_ISA\Unit_6\Sensors\Epr\Unit_6_Epr.csv</v>
      </c>
      <c r="L7" t="str">
        <f t="shared" si="10"/>
        <v>D:\DPL\ISA3\Example Implementations\CMAPSS\2022-08-17 C-MAPSS\Data_ISA\Unit_6\Sensors\Ps30\Unit_6_Ps30.csv</v>
      </c>
      <c r="M7" t="str">
        <f t="shared" si="11"/>
        <v>D:\DPL\ISA3\Example Implementations\CMAPSS\2022-08-17 C-MAPSS\Data_ISA\Unit_6\Sensors\Phi\Unit_6_Phi.csv</v>
      </c>
      <c r="N7" t="str">
        <f t="shared" si="12"/>
        <v>D:\DPL\ISA3\Example Implementations\CMAPSS\2022-08-17 C-MAPSS\Data_ISA\Unit_6\Sensors\NRf\Unit_6_NRf.csv</v>
      </c>
      <c r="O7" t="str">
        <f t="shared" si="13"/>
        <v>D:\DPL\ISA3\Example Implementations\CMAPSS\2022-08-17 C-MAPSS\Data_ISA\Unit_6\Sensors\NRc\Unit_6_NRc.csv</v>
      </c>
      <c r="P7" t="str">
        <f t="shared" si="14"/>
        <v>D:\DPL\ISA3\Example Implementations\CMAPSS\2022-08-17 C-MAPSS\Data_ISA\Unit_6\Sensors\BPR\Unit_6_BPR.csv</v>
      </c>
      <c r="Q7" t="str">
        <f t="shared" si="15"/>
        <v>D:\DPL\ISA3\Example Implementations\CMAPSS\2022-08-17 C-MAPSS\Data_ISA\Unit_6\Sensors\farB\Unit_6_farB.csv</v>
      </c>
      <c r="R7" t="str">
        <f t="shared" si="16"/>
        <v>D:\DPL\ISA3\Example Implementations\CMAPSS\2022-08-17 C-MAPSS\Data_ISA\Unit_6\Sensors\htBleed\Unit_6_htBleed.csv</v>
      </c>
      <c r="S7" t="str">
        <f t="shared" si="17"/>
        <v>D:\DPL\ISA3\Example Implementations\CMAPSS\2022-08-17 C-MAPSS\Data_ISA\Unit_6\Sensors\NF_dmd\Unit_6_NF_dmd.csv</v>
      </c>
      <c r="T7" t="str">
        <f t="shared" si="18"/>
        <v>D:\DPL\ISA3\Example Implementations\CMAPSS\2022-08-17 C-MAPSS\Data_ISA\Unit_6\Sensors\PCNR_dmd\Unit_6_PCNR_dmd.csv</v>
      </c>
      <c r="U7" t="str">
        <f t="shared" si="19"/>
        <v>D:\DPL\ISA3\Example Implementations\CMAPSS\2022-08-17 C-MAPSS\Data_ISA\Unit_6\Sensors\W31\Unit_6_W31.csv</v>
      </c>
      <c r="V7" t="str">
        <f t="shared" si="20"/>
        <v>D:\DPL\ISA3\Example Implementations\CMAPSS\2022-08-17 C-MAPSS\Data_ISA\Unit_6\Sensors\W32\Unit_6_W32.csv</v>
      </c>
    </row>
    <row r="8" spans="1:42" x14ac:dyDescent="0.25">
      <c r="A8" s="19" t="str">
        <f>IF('Study details'!A8="","",'Study details'!A8)</f>
        <v>s07</v>
      </c>
      <c r="B8" t="str">
        <f t="shared" si="0"/>
        <v>D:\DPL\ISA3\Example Implementations\CMAPSS\2022-08-17 C-MAPSS\Data_ISA\Unit_7\Sensors\T2\Unit_7_T2.csv</v>
      </c>
      <c r="C8" t="str">
        <f t="shared" si="1"/>
        <v>D:\DPL\ISA3\Example Implementations\CMAPSS\2022-08-17 C-MAPSS\Data_ISA\Unit_7\Sensors\T24\Unit_7_T24.csv</v>
      </c>
      <c r="D8" t="str">
        <f t="shared" si="2"/>
        <v>D:\DPL\ISA3\Example Implementations\CMAPSS\2022-08-17 C-MAPSS\Data_ISA\Unit_7\Sensors\T30\Unit_7_T30.csv</v>
      </c>
      <c r="E8" t="str">
        <f t="shared" si="3"/>
        <v>D:\DPL\ISA3\Example Implementations\CMAPSS\2022-08-17 C-MAPSS\Data_ISA\Unit_7\Sensors\T50\Unit_7_T50.csv</v>
      </c>
      <c r="F8" t="str">
        <f t="shared" si="4"/>
        <v>D:\DPL\ISA3\Example Implementations\CMAPSS\2022-08-17 C-MAPSS\Data_ISA\Unit_7\Sensors\P2\Unit_7_P2.csv</v>
      </c>
      <c r="G8" t="str">
        <f t="shared" si="5"/>
        <v>D:\DPL\ISA3\Example Implementations\CMAPSS\2022-08-17 C-MAPSS\Data_ISA\Unit_7\Sensors\P15\Unit_7_P15.csv</v>
      </c>
      <c r="H8" t="str">
        <f t="shared" si="6"/>
        <v>D:\DPL\ISA3\Example Implementations\CMAPSS\2022-08-17 C-MAPSS\Data_ISA\Unit_7\Sensors\P30\Unit_7_P30.csv</v>
      </c>
      <c r="I8" t="str">
        <f t="shared" si="7"/>
        <v>D:\DPL\ISA3\Example Implementations\CMAPSS\2022-08-17 C-MAPSS\Data_ISA\Unit_7\Sensors\Nf\Unit_7_Nf.csv</v>
      </c>
      <c r="J8" t="str">
        <f t="shared" si="8"/>
        <v>D:\DPL\ISA3\Example Implementations\CMAPSS\2022-08-17 C-MAPSS\Data_ISA\Unit_7\Sensors\Nc\Unit_7_Nc.csv</v>
      </c>
      <c r="K8" t="str">
        <f t="shared" si="9"/>
        <v>D:\DPL\ISA3\Example Implementations\CMAPSS\2022-08-17 C-MAPSS\Data_ISA\Unit_7\Sensors\Epr\Unit_7_Epr.csv</v>
      </c>
      <c r="L8" t="str">
        <f t="shared" si="10"/>
        <v>D:\DPL\ISA3\Example Implementations\CMAPSS\2022-08-17 C-MAPSS\Data_ISA\Unit_7\Sensors\Ps30\Unit_7_Ps30.csv</v>
      </c>
      <c r="M8" t="str">
        <f t="shared" si="11"/>
        <v>D:\DPL\ISA3\Example Implementations\CMAPSS\2022-08-17 C-MAPSS\Data_ISA\Unit_7\Sensors\Phi\Unit_7_Phi.csv</v>
      </c>
      <c r="N8" t="str">
        <f t="shared" si="12"/>
        <v>D:\DPL\ISA3\Example Implementations\CMAPSS\2022-08-17 C-MAPSS\Data_ISA\Unit_7\Sensors\NRf\Unit_7_NRf.csv</v>
      </c>
      <c r="O8" t="str">
        <f t="shared" si="13"/>
        <v>D:\DPL\ISA3\Example Implementations\CMAPSS\2022-08-17 C-MAPSS\Data_ISA\Unit_7\Sensors\NRc\Unit_7_NRc.csv</v>
      </c>
      <c r="P8" t="str">
        <f t="shared" si="14"/>
        <v>D:\DPL\ISA3\Example Implementations\CMAPSS\2022-08-17 C-MAPSS\Data_ISA\Unit_7\Sensors\BPR\Unit_7_BPR.csv</v>
      </c>
      <c r="Q8" t="str">
        <f t="shared" si="15"/>
        <v>D:\DPL\ISA3\Example Implementations\CMAPSS\2022-08-17 C-MAPSS\Data_ISA\Unit_7\Sensors\farB\Unit_7_farB.csv</v>
      </c>
      <c r="R8" t="str">
        <f t="shared" si="16"/>
        <v>D:\DPL\ISA3\Example Implementations\CMAPSS\2022-08-17 C-MAPSS\Data_ISA\Unit_7\Sensors\htBleed\Unit_7_htBleed.csv</v>
      </c>
      <c r="S8" t="str">
        <f t="shared" si="17"/>
        <v>D:\DPL\ISA3\Example Implementations\CMAPSS\2022-08-17 C-MAPSS\Data_ISA\Unit_7\Sensors\NF_dmd\Unit_7_NF_dmd.csv</v>
      </c>
      <c r="T8" t="str">
        <f t="shared" si="18"/>
        <v>D:\DPL\ISA3\Example Implementations\CMAPSS\2022-08-17 C-MAPSS\Data_ISA\Unit_7\Sensors\PCNR_dmd\Unit_7_PCNR_dmd.csv</v>
      </c>
      <c r="U8" t="str">
        <f t="shared" si="19"/>
        <v>D:\DPL\ISA3\Example Implementations\CMAPSS\2022-08-17 C-MAPSS\Data_ISA\Unit_7\Sensors\W31\Unit_7_W31.csv</v>
      </c>
      <c r="V8" t="str">
        <f t="shared" si="20"/>
        <v>D:\DPL\ISA3\Example Implementations\CMAPSS\2022-08-17 C-MAPSS\Data_ISA\Unit_7\Sensors\W32\Unit_7_W32.csv</v>
      </c>
    </row>
    <row r="9" spans="1:42" x14ac:dyDescent="0.25">
      <c r="A9" s="19" t="str">
        <f>IF('Study details'!A9="","",'Study details'!A9)</f>
        <v>s08</v>
      </c>
      <c r="B9" t="str">
        <f t="shared" si="0"/>
        <v>D:\DPL\ISA3\Example Implementations\CMAPSS\2022-08-17 C-MAPSS\Data_ISA\Unit_8\Sensors\T2\Unit_8_T2.csv</v>
      </c>
      <c r="C9" t="str">
        <f t="shared" si="1"/>
        <v>D:\DPL\ISA3\Example Implementations\CMAPSS\2022-08-17 C-MAPSS\Data_ISA\Unit_8\Sensors\T24\Unit_8_T24.csv</v>
      </c>
      <c r="D9" t="str">
        <f t="shared" si="2"/>
        <v>D:\DPL\ISA3\Example Implementations\CMAPSS\2022-08-17 C-MAPSS\Data_ISA\Unit_8\Sensors\T30\Unit_8_T30.csv</v>
      </c>
      <c r="E9" t="str">
        <f t="shared" si="3"/>
        <v>D:\DPL\ISA3\Example Implementations\CMAPSS\2022-08-17 C-MAPSS\Data_ISA\Unit_8\Sensors\T50\Unit_8_T50.csv</v>
      </c>
      <c r="F9" t="str">
        <f t="shared" si="4"/>
        <v>D:\DPL\ISA3\Example Implementations\CMAPSS\2022-08-17 C-MAPSS\Data_ISA\Unit_8\Sensors\P2\Unit_8_P2.csv</v>
      </c>
      <c r="G9" t="str">
        <f t="shared" si="5"/>
        <v>D:\DPL\ISA3\Example Implementations\CMAPSS\2022-08-17 C-MAPSS\Data_ISA\Unit_8\Sensors\P15\Unit_8_P15.csv</v>
      </c>
      <c r="H9" t="str">
        <f t="shared" si="6"/>
        <v>D:\DPL\ISA3\Example Implementations\CMAPSS\2022-08-17 C-MAPSS\Data_ISA\Unit_8\Sensors\P30\Unit_8_P30.csv</v>
      </c>
      <c r="I9" t="str">
        <f t="shared" si="7"/>
        <v>D:\DPL\ISA3\Example Implementations\CMAPSS\2022-08-17 C-MAPSS\Data_ISA\Unit_8\Sensors\Nf\Unit_8_Nf.csv</v>
      </c>
      <c r="J9" t="str">
        <f t="shared" si="8"/>
        <v>D:\DPL\ISA3\Example Implementations\CMAPSS\2022-08-17 C-MAPSS\Data_ISA\Unit_8\Sensors\Nc\Unit_8_Nc.csv</v>
      </c>
      <c r="K9" t="str">
        <f t="shared" si="9"/>
        <v>D:\DPL\ISA3\Example Implementations\CMAPSS\2022-08-17 C-MAPSS\Data_ISA\Unit_8\Sensors\Epr\Unit_8_Epr.csv</v>
      </c>
      <c r="L9" t="str">
        <f t="shared" si="10"/>
        <v>D:\DPL\ISA3\Example Implementations\CMAPSS\2022-08-17 C-MAPSS\Data_ISA\Unit_8\Sensors\Ps30\Unit_8_Ps30.csv</v>
      </c>
      <c r="M9" t="str">
        <f t="shared" si="11"/>
        <v>D:\DPL\ISA3\Example Implementations\CMAPSS\2022-08-17 C-MAPSS\Data_ISA\Unit_8\Sensors\Phi\Unit_8_Phi.csv</v>
      </c>
      <c r="N9" t="str">
        <f t="shared" si="12"/>
        <v>D:\DPL\ISA3\Example Implementations\CMAPSS\2022-08-17 C-MAPSS\Data_ISA\Unit_8\Sensors\NRf\Unit_8_NRf.csv</v>
      </c>
      <c r="O9" t="str">
        <f t="shared" si="13"/>
        <v>D:\DPL\ISA3\Example Implementations\CMAPSS\2022-08-17 C-MAPSS\Data_ISA\Unit_8\Sensors\NRc\Unit_8_NRc.csv</v>
      </c>
      <c r="P9" t="str">
        <f t="shared" si="14"/>
        <v>D:\DPL\ISA3\Example Implementations\CMAPSS\2022-08-17 C-MAPSS\Data_ISA\Unit_8\Sensors\BPR\Unit_8_BPR.csv</v>
      </c>
      <c r="Q9" t="str">
        <f t="shared" si="15"/>
        <v>D:\DPL\ISA3\Example Implementations\CMAPSS\2022-08-17 C-MAPSS\Data_ISA\Unit_8\Sensors\farB\Unit_8_farB.csv</v>
      </c>
      <c r="R9" t="str">
        <f t="shared" si="16"/>
        <v>D:\DPL\ISA3\Example Implementations\CMAPSS\2022-08-17 C-MAPSS\Data_ISA\Unit_8\Sensors\htBleed\Unit_8_htBleed.csv</v>
      </c>
      <c r="S9" t="str">
        <f t="shared" si="17"/>
        <v>D:\DPL\ISA3\Example Implementations\CMAPSS\2022-08-17 C-MAPSS\Data_ISA\Unit_8\Sensors\NF_dmd\Unit_8_NF_dmd.csv</v>
      </c>
      <c r="T9" t="str">
        <f t="shared" si="18"/>
        <v>D:\DPL\ISA3\Example Implementations\CMAPSS\2022-08-17 C-MAPSS\Data_ISA\Unit_8\Sensors\PCNR_dmd\Unit_8_PCNR_dmd.csv</v>
      </c>
      <c r="U9" t="str">
        <f t="shared" si="19"/>
        <v>D:\DPL\ISA3\Example Implementations\CMAPSS\2022-08-17 C-MAPSS\Data_ISA\Unit_8\Sensors\W31\Unit_8_W31.csv</v>
      </c>
      <c r="V9" t="str">
        <f t="shared" si="20"/>
        <v>D:\DPL\ISA3\Example Implementations\CMAPSS\2022-08-17 C-MAPSS\Data_ISA\Unit_8\Sensors\W32\Unit_8_W32.csv</v>
      </c>
    </row>
    <row r="10" spans="1:42" x14ac:dyDescent="0.25">
      <c r="A10" s="19" t="str">
        <f>IF('Study details'!A10="","",'Study details'!A10)</f>
        <v>s09</v>
      </c>
      <c r="B10" t="str">
        <f t="shared" si="0"/>
        <v>D:\DPL\ISA3\Example Implementations\CMAPSS\2022-08-17 C-MAPSS\Data_ISA\Unit_9\Sensors\T2\Unit_9_T2.csv</v>
      </c>
      <c r="C10" t="str">
        <f t="shared" si="1"/>
        <v>D:\DPL\ISA3\Example Implementations\CMAPSS\2022-08-17 C-MAPSS\Data_ISA\Unit_9\Sensors\T24\Unit_9_T24.csv</v>
      </c>
      <c r="D10" t="str">
        <f t="shared" si="2"/>
        <v>D:\DPL\ISA3\Example Implementations\CMAPSS\2022-08-17 C-MAPSS\Data_ISA\Unit_9\Sensors\T30\Unit_9_T30.csv</v>
      </c>
      <c r="E10" t="str">
        <f t="shared" si="3"/>
        <v>D:\DPL\ISA3\Example Implementations\CMAPSS\2022-08-17 C-MAPSS\Data_ISA\Unit_9\Sensors\T50\Unit_9_T50.csv</v>
      </c>
      <c r="F10" t="str">
        <f t="shared" si="4"/>
        <v>D:\DPL\ISA3\Example Implementations\CMAPSS\2022-08-17 C-MAPSS\Data_ISA\Unit_9\Sensors\P2\Unit_9_P2.csv</v>
      </c>
      <c r="G10" t="str">
        <f t="shared" si="5"/>
        <v>D:\DPL\ISA3\Example Implementations\CMAPSS\2022-08-17 C-MAPSS\Data_ISA\Unit_9\Sensors\P15\Unit_9_P15.csv</v>
      </c>
      <c r="H10" t="str">
        <f t="shared" si="6"/>
        <v>D:\DPL\ISA3\Example Implementations\CMAPSS\2022-08-17 C-MAPSS\Data_ISA\Unit_9\Sensors\P30\Unit_9_P30.csv</v>
      </c>
      <c r="I10" t="str">
        <f t="shared" si="7"/>
        <v>D:\DPL\ISA3\Example Implementations\CMAPSS\2022-08-17 C-MAPSS\Data_ISA\Unit_9\Sensors\Nf\Unit_9_Nf.csv</v>
      </c>
      <c r="J10" t="str">
        <f t="shared" si="8"/>
        <v>D:\DPL\ISA3\Example Implementations\CMAPSS\2022-08-17 C-MAPSS\Data_ISA\Unit_9\Sensors\Nc\Unit_9_Nc.csv</v>
      </c>
      <c r="K10" t="str">
        <f t="shared" si="9"/>
        <v>D:\DPL\ISA3\Example Implementations\CMAPSS\2022-08-17 C-MAPSS\Data_ISA\Unit_9\Sensors\Epr\Unit_9_Epr.csv</v>
      </c>
      <c r="L10" t="str">
        <f t="shared" si="10"/>
        <v>D:\DPL\ISA3\Example Implementations\CMAPSS\2022-08-17 C-MAPSS\Data_ISA\Unit_9\Sensors\Ps30\Unit_9_Ps30.csv</v>
      </c>
      <c r="M10" t="str">
        <f t="shared" si="11"/>
        <v>D:\DPL\ISA3\Example Implementations\CMAPSS\2022-08-17 C-MAPSS\Data_ISA\Unit_9\Sensors\Phi\Unit_9_Phi.csv</v>
      </c>
      <c r="N10" t="str">
        <f t="shared" si="12"/>
        <v>D:\DPL\ISA3\Example Implementations\CMAPSS\2022-08-17 C-MAPSS\Data_ISA\Unit_9\Sensors\NRf\Unit_9_NRf.csv</v>
      </c>
      <c r="O10" t="str">
        <f t="shared" si="13"/>
        <v>D:\DPL\ISA3\Example Implementations\CMAPSS\2022-08-17 C-MAPSS\Data_ISA\Unit_9\Sensors\NRc\Unit_9_NRc.csv</v>
      </c>
      <c r="P10" t="str">
        <f t="shared" si="14"/>
        <v>D:\DPL\ISA3\Example Implementations\CMAPSS\2022-08-17 C-MAPSS\Data_ISA\Unit_9\Sensors\BPR\Unit_9_BPR.csv</v>
      </c>
      <c r="Q10" t="str">
        <f t="shared" si="15"/>
        <v>D:\DPL\ISA3\Example Implementations\CMAPSS\2022-08-17 C-MAPSS\Data_ISA\Unit_9\Sensors\farB\Unit_9_farB.csv</v>
      </c>
      <c r="R10" t="str">
        <f t="shared" si="16"/>
        <v>D:\DPL\ISA3\Example Implementations\CMAPSS\2022-08-17 C-MAPSS\Data_ISA\Unit_9\Sensors\htBleed\Unit_9_htBleed.csv</v>
      </c>
      <c r="S10" t="str">
        <f t="shared" si="17"/>
        <v>D:\DPL\ISA3\Example Implementations\CMAPSS\2022-08-17 C-MAPSS\Data_ISA\Unit_9\Sensors\NF_dmd\Unit_9_NF_dmd.csv</v>
      </c>
      <c r="T10" t="str">
        <f t="shared" si="18"/>
        <v>D:\DPL\ISA3\Example Implementations\CMAPSS\2022-08-17 C-MAPSS\Data_ISA\Unit_9\Sensors\PCNR_dmd\Unit_9_PCNR_dmd.csv</v>
      </c>
      <c r="U10" t="str">
        <f t="shared" si="19"/>
        <v>D:\DPL\ISA3\Example Implementations\CMAPSS\2022-08-17 C-MAPSS\Data_ISA\Unit_9\Sensors\W31\Unit_9_W31.csv</v>
      </c>
      <c r="V10" t="str">
        <f t="shared" si="20"/>
        <v>D:\DPL\ISA3\Example Implementations\CMAPSS\2022-08-17 C-MAPSS\Data_ISA\Unit_9\Sensors\W32\Unit_9_W32.csv</v>
      </c>
    </row>
    <row r="11" spans="1:42" x14ac:dyDescent="0.25">
      <c r="A11" s="19" t="str">
        <f>IF('Study details'!A11="","",'Study details'!A11)</f>
        <v>s10</v>
      </c>
      <c r="B11" t="str">
        <f t="shared" si="0"/>
        <v>D:\DPL\ISA3\Example Implementations\CMAPSS\2022-08-17 C-MAPSS\Data_ISA\Unit_10\Sensors\T2\Unit_10_T2.csv</v>
      </c>
      <c r="C11" t="str">
        <f t="shared" si="1"/>
        <v>D:\DPL\ISA3\Example Implementations\CMAPSS\2022-08-17 C-MAPSS\Data_ISA\Unit_10\Sensors\T24\Unit_10_T24.csv</v>
      </c>
      <c r="D11" t="str">
        <f t="shared" si="2"/>
        <v>D:\DPL\ISA3\Example Implementations\CMAPSS\2022-08-17 C-MAPSS\Data_ISA\Unit_10\Sensors\T30\Unit_10_T30.csv</v>
      </c>
      <c r="E11" t="str">
        <f t="shared" si="3"/>
        <v>D:\DPL\ISA3\Example Implementations\CMAPSS\2022-08-17 C-MAPSS\Data_ISA\Unit_10\Sensors\T50\Unit_10_T50.csv</v>
      </c>
      <c r="F11" t="str">
        <f t="shared" si="4"/>
        <v>D:\DPL\ISA3\Example Implementations\CMAPSS\2022-08-17 C-MAPSS\Data_ISA\Unit_10\Sensors\P2\Unit_10_P2.csv</v>
      </c>
      <c r="G11" t="str">
        <f t="shared" si="5"/>
        <v>D:\DPL\ISA3\Example Implementations\CMAPSS\2022-08-17 C-MAPSS\Data_ISA\Unit_10\Sensors\P15\Unit_10_P15.csv</v>
      </c>
      <c r="H11" t="str">
        <f t="shared" si="6"/>
        <v>D:\DPL\ISA3\Example Implementations\CMAPSS\2022-08-17 C-MAPSS\Data_ISA\Unit_10\Sensors\P30\Unit_10_P30.csv</v>
      </c>
      <c r="I11" t="str">
        <f t="shared" si="7"/>
        <v>D:\DPL\ISA3\Example Implementations\CMAPSS\2022-08-17 C-MAPSS\Data_ISA\Unit_10\Sensors\Nf\Unit_10_Nf.csv</v>
      </c>
      <c r="J11" t="str">
        <f t="shared" si="8"/>
        <v>D:\DPL\ISA3\Example Implementations\CMAPSS\2022-08-17 C-MAPSS\Data_ISA\Unit_10\Sensors\Nc\Unit_10_Nc.csv</v>
      </c>
      <c r="K11" t="str">
        <f t="shared" si="9"/>
        <v>D:\DPL\ISA3\Example Implementations\CMAPSS\2022-08-17 C-MAPSS\Data_ISA\Unit_10\Sensors\Epr\Unit_10_Epr.csv</v>
      </c>
      <c r="L11" t="str">
        <f t="shared" si="10"/>
        <v>D:\DPL\ISA3\Example Implementations\CMAPSS\2022-08-17 C-MAPSS\Data_ISA\Unit_10\Sensors\Ps30\Unit_10_Ps30.csv</v>
      </c>
      <c r="M11" t="str">
        <f t="shared" si="11"/>
        <v>D:\DPL\ISA3\Example Implementations\CMAPSS\2022-08-17 C-MAPSS\Data_ISA\Unit_10\Sensors\Phi\Unit_10_Phi.csv</v>
      </c>
      <c r="N11" t="str">
        <f t="shared" si="12"/>
        <v>D:\DPL\ISA3\Example Implementations\CMAPSS\2022-08-17 C-MAPSS\Data_ISA\Unit_10\Sensors\NRf\Unit_10_NRf.csv</v>
      </c>
      <c r="O11" t="str">
        <f t="shared" si="13"/>
        <v>D:\DPL\ISA3\Example Implementations\CMAPSS\2022-08-17 C-MAPSS\Data_ISA\Unit_10\Sensors\NRc\Unit_10_NRc.csv</v>
      </c>
      <c r="P11" t="str">
        <f t="shared" si="14"/>
        <v>D:\DPL\ISA3\Example Implementations\CMAPSS\2022-08-17 C-MAPSS\Data_ISA\Unit_10\Sensors\BPR\Unit_10_BPR.csv</v>
      </c>
      <c r="Q11" t="str">
        <f t="shared" si="15"/>
        <v>D:\DPL\ISA3\Example Implementations\CMAPSS\2022-08-17 C-MAPSS\Data_ISA\Unit_10\Sensors\farB\Unit_10_farB.csv</v>
      </c>
      <c r="R11" t="str">
        <f t="shared" si="16"/>
        <v>D:\DPL\ISA3\Example Implementations\CMAPSS\2022-08-17 C-MAPSS\Data_ISA\Unit_10\Sensors\htBleed\Unit_10_htBleed.csv</v>
      </c>
      <c r="S11" t="str">
        <f t="shared" si="17"/>
        <v>D:\DPL\ISA3\Example Implementations\CMAPSS\2022-08-17 C-MAPSS\Data_ISA\Unit_10\Sensors\NF_dmd\Unit_10_NF_dmd.csv</v>
      </c>
      <c r="T11" t="str">
        <f t="shared" si="18"/>
        <v>D:\DPL\ISA3\Example Implementations\CMAPSS\2022-08-17 C-MAPSS\Data_ISA\Unit_10\Sensors\PCNR_dmd\Unit_10_PCNR_dmd.csv</v>
      </c>
      <c r="U11" t="str">
        <f t="shared" si="19"/>
        <v>D:\DPL\ISA3\Example Implementations\CMAPSS\2022-08-17 C-MAPSS\Data_ISA\Unit_10\Sensors\W31\Unit_10_W31.csv</v>
      </c>
      <c r="V11" t="str">
        <f t="shared" si="20"/>
        <v>D:\DPL\ISA3\Example Implementations\CMAPSS\2022-08-17 C-MAPSS\Data_ISA\Unit_10\Sensors\W32\Unit_10_W32.csv</v>
      </c>
    </row>
    <row r="12" spans="1:42" x14ac:dyDescent="0.25">
      <c r="A12" s="19" t="str">
        <f>IF('Study details'!A12="","",'Study details'!A12)</f>
        <v>s11</v>
      </c>
      <c r="B12" t="str">
        <f t="shared" si="0"/>
        <v>D:\DPL\ISA3\Example Implementations\CMAPSS\2022-08-17 C-MAPSS\Data_ISA\Unit_11\Sensors\T2\Unit_11_T2.csv</v>
      </c>
      <c r="C12" t="str">
        <f t="shared" si="1"/>
        <v>D:\DPL\ISA3\Example Implementations\CMAPSS\2022-08-17 C-MAPSS\Data_ISA\Unit_11\Sensors\T24\Unit_11_T24.csv</v>
      </c>
      <c r="D12" t="str">
        <f t="shared" si="2"/>
        <v>D:\DPL\ISA3\Example Implementations\CMAPSS\2022-08-17 C-MAPSS\Data_ISA\Unit_11\Sensors\T30\Unit_11_T30.csv</v>
      </c>
      <c r="E12" t="str">
        <f t="shared" si="3"/>
        <v>D:\DPL\ISA3\Example Implementations\CMAPSS\2022-08-17 C-MAPSS\Data_ISA\Unit_11\Sensors\T50\Unit_11_T50.csv</v>
      </c>
      <c r="F12" t="str">
        <f t="shared" si="4"/>
        <v>D:\DPL\ISA3\Example Implementations\CMAPSS\2022-08-17 C-MAPSS\Data_ISA\Unit_11\Sensors\P2\Unit_11_P2.csv</v>
      </c>
      <c r="G12" t="str">
        <f t="shared" si="5"/>
        <v>D:\DPL\ISA3\Example Implementations\CMAPSS\2022-08-17 C-MAPSS\Data_ISA\Unit_11\Sensors\P15\Unit_11_P15.csv</v>
      </c>
      <c r="H12" t="str">
        <f t="shared" si="6"/>
        <v>D:\DPL\ISA3\Example Implementations\CMAPSS\2022-08-17 C-MAPSS\Data_ISA\Unit_11\Sensors\P30\Unit_11_P30.csv</v>
      </c>
      <c r="I12" t="str">
        <f t="shared" si="7"/>
        <v>D:\DPL\ISA3\Example Implementations\CMAPSS\2022-08-17 C-MAPSS\Data_ISA\Unit_11\Sensors\Nf\Unit_11_Nf.csv</v>
      </c>
      <c r="J12" t="str">
        <f t="shared" si="8"/>
        <v>D:\DPL\ISA3\Example Implementations\CMAPSS\2022-08-17 C-MAPSS\Data_ISA\Unit_11\Sensors\Nc\Unit_11_Nc.csv</v>
      </c>
      <c r="K12" t="str">
        <f t="shared" si="9"/>
        <v>D:\DPL\ISA3\Example Implementations\CMAPSS\2022-08-17 C-MAPSS\Data_ISA\Unit_11\Sensors\Epr\Unit_11_Epr.csv</v>
      </c>
      <c r="L12" t="str">
        <f t="shared" si="10"/>
        <v>D:\DPL\ISA3\Example Implementations\CMAPSS\2022-08-17 C-MAPSS\Data_ISA\Unit_11\Sensors\Ps30\Unit_11_Ps30.csv</v>
      </c>
      <c r="M12" t="str">
        <f t="shared" si="11"/>
        <v>D:\DPL\ISA3\Example Implementations\CMAPSS\2022-08-17 C-MAPSS\Data_ISA\Unit_11\Sensors\Phi\Unit_11_Phi.csv</v>
      </c>
      <c r="N12" t="str">
        <f t="shared" si="12"/>
        <v>D:\DPL\ISA3\Example Implementations\CMAPSS\2022-08-17 C-MAPSS\Data_ISA\Unit_11\Sensors\NRf\Unit_11_NRf.csv</v>
      </c>
      <c r="O12" t="str">
        <f t="shared" si="13"/>
        <v>D:\DPL\ISA3\Example Implementations\CMAPSS\2022-08-17 C-MAPSS\Data_ISA\Unit_11\Sensors\NRc\Unit_11_NRc.csv</v>
      </c>
      <c r="P12" t="str">
        <f t="shared" si="14"/>
        <v>D:\DPL\ISA3\Example Implementations\CMAPSS\2022-08-17 C-MAPSS\Data_ISA\Unit_11\Sensors\BPR\Unit_11_BPR.csv</v>
      </c>
      <c r="Q12" t="str">
        <f t="shared" si="15"/>
        <v>D:\DPL\ISA3\Example Implementations\CMAPSS\2022-08-17 C-MAPSS\Data_ISA\Unit_11\Sensors\farB\Unit_11_farB.csv</v>
      </c>
      <c r="R12" t="str">
        <f t="shared" si="16"/>
        <v>D:\DPL\ISA3\Example Implementations\CMAPSS\2022-08-17 C-MAPSS\Data_ISA\Unit_11\Sensors\htBleed\Unit_11_htBleed.csv</v>
      </c>
      <c r="S12" t="str">
        <f t="shared" si="17"/>
        <v>D:\DPL\ISA3\Example Implementations\CMAPSS\2022-08-17 C-MAPSS\Data_ISA\Unit_11\Sensors\NF_dmd\Unit_11_NF_dmd.csv</v>
      </c>
      <c r="T12" t="str">
        <f t="shared" si="18"/>
        <v>D:\DPL\ISA3\Example Implementations\CMAPSS\2022-08-17 C-MAPSS\Data_ISA\Unit_11\Sensors\PCNR_dmd\Unit_11_PCNR_dmd.csv</v>
      </c>
      <c r="U12" t="str">
        <f t="shared" si="19"/>
        <v>D:\DPL\ISA3\Example Implementations\CMAPSS\2022-08-17 C-MAPSS\Data_ISA\Unit_11\Sensors\W31\Unit_11_W31.csv</v>
      </c>
      <c r="V12" t="str">
        <f t="shared" si="20"/>
        <v>D:\DPL\ISA3\Example Implementations\CMAPSS\2022-08-17 C-MAPSS\Data_ISA\Unit_11\Sensors\W32\Unit_11_W32.csv</v>
      </c>
    </row>
    <row r="13" spans="1:42" x14ac:dyDescent="0.25">
      <c r="A13" s="19" t="str">
        <f>IF('Study details'!A13="","",'Study details'!A13)</f>
        <v>s12</v>
      </c>
      <c r="B13" t="str">
        <f t="shared" si="0"/>
        <v>D:\DPL\ISA3\Example Implementations\CMAPSS\2022-08-17 C-MAPSS\Data_ISA\Unit_12\Sensors\T2\Unit_12_T2.csv</v>
      </c>
      <c r="C13" t="str">
        <f t="shared" si="1"/>
        <v>D:\DPL\ISA3\Example Implementations\CMAPSS\2022-08-17 C-MAPSS\Data_ISA\Unit_12\Sensors\T24\Unit_12_T24.csv</v>
      </c>
      <c r="D13" t="str">
        <f t="shared" si="2"/>
        <v>D:\DPL\ISA3\Example Implementations\CMAPSS\2022-08-17 C-MAPSS\Data_ISA\Unit_12\Sensors\T30\Unit_12_T30.csv</v>
      </c>
      <c r="E13" t="str">
        <f t="shared" si="3"/>
        <v>D:\DPL\ISA3\Example Implementations\CMAPSS\2022-08-17 C-MAPSS\Data_ISA\Unit_12\Sensors\T50\Unit_12_T50.csv</v>
      </c>
      <c r="F13" t="str">
        <f t="shared" si="4"/>
        <v>D:\DPL\ISA3\Example Implementations\CMAPSS\2022-08-17 C-MAPSS\Data_ISA\Unit_12\Sensors\P2\Unit_12_P2.csv</v>
      </c>
      <c r="G13" t="str">
        <f t="shared" si="5"/>
        <v>D:\DPL\ISA3\Example Implementations\CMAPSS\2022-08-17 C-MAPSS\Data_ISA\Unit_12\Sensors\P15\Unit_12_P15.csv</v>
      </c>
      <c r="H13" t="str">
        <f t="shared" si="6"/>
        <v>D:\DPL\ISA3\Example Implementations\CMAPSS\2022-08-17 C-MAPSS\Data_ISA\Unit_12\Sensors\P30\Unit_12_P30.csv</v>
      </c>
      <c r="I13" t="str">
        <f t="shared" si="7"/>
        <v>D:\DPL\ISA3\Example Implementations\CMAPSS\2022-08-17 C-MAPSS\Data_ISA\Unit_12\Sensors\Nf\Unit_12_Nf.csv</v>
      </c>
      <c r="J13" t="str">
        <f t="shared" si="8"/>
        <v>D:\DPL\ISA3\Example Implementations\CMAPSS\2022-08-17 C-MAPSS\Data_ISA\Unit_12\Sensors\Nc\Unit_12_Nc.csv</v>
      </c>
      <c r="K13" t="str">
        <f t="shared" si="9"/>
        <v>D:\DPL\ISA3\Example Implementations\CMAPSS\2022-08-17 C-MAPSS\Data_ISA\Unit_12\Sensors\Epr\Unit_12_Epr.csv</v>
      </c>
      <c r="L13" t="str">
        <f t="shared" si="10"/>
        <v>D:\DPL\ISA3\Example Implementations\CMAPSS\2022-08-17 C-MAPSS\Data_ISA\Unit_12\Sensors\Ps30\Unit_12_Ps30.csv</v>
      </c>
      <c r="M13" t="str">
        <f t="shared" si="11"/>
        <v>D:\DPL\ISA3\Example Implementations\CMAPSS\2022-08-17 C-MAPSS\Data_ISA\Unit_12\Sensors\Phi\Unit_12_Phi.csv</v>
      </c>
      <c r="N13" t="str">
        <f t="shared" si="12"/>
        <v>D:\DPL\ISA3\Example Implementations\CMAPSS\2022-08-17 C-MAPSS\Data_ISA\Unit_12\Sensors\NRf\Unit_12_NRf.csv</v>
      </c>
      <c r="O13" t="str">
        <f t="shared" si="13"/>
        <v>D:\DPL\ISA3\Example Implementations\CMAPSS\2022-08-17 C-MAPSS\Data_ISA\Unit_12\Sensors\NRc\Unit_12_NRc.csv</v>
      </c>
      <c r="P13" t="str">
        <f t="shared" si="14"/>
        <v>D:\DPL\ISA3\Example Implementations\CMAPSS\2022-08-17 C-MAPSS\Data_ISA\Unit_12\Sensors\BPR\Unit_12_BPR.csv</v>
      </c>
      <c r="Q13" t="str">
        <f t="shared" si="15"/>
        <v>D:\DPL\ISA3\Example Implementations\CMAPSS\2022-08-17 C-MAPSS\Data_ISA\Unit_12\Sensors\farB\Unit_12_farB.csv</v>
      </c>
      <c r="R13" t="str">
        <f t="shared" si="16"/>
        <v>D:\DPL\ISA3\Example Implementations\CMAPSS\2022-08-17 C-MAPSS\Data_ISA\Unit_12\Sensors\htBleed\Unit_12_htBleed.csv</v>
      </c>
      <c r="S13" t="str">
        <f t="shared" si="17"/>
        <v>D:\DPL\ISA3\Example Implementations\CMAPSS\2022-08-17 C-MAPSS\Data_ISA\Unit_12\Sensors\NF_dmd\Unit_12_NF_dmd.csv</v>
      </c>
      <c r="T13" t="str">
        <f t="shared" si="18"/>
        <v>D:\DPL\ISA3\Example Implementations\CMAPSS\2022-08-17 C-MAPSS\Data_ISA\Unit_12\Sensors\PCNR_dmd\Unit_12_PCNR_dmd.csv</v>
      </c>
      <c r="U13" t="str">
        <f t="shared" si="19"/>
        <v>D:\DPL\ISA3\Example Implementations\CMAPSS\2022-08-17 C-MAPSS\Data_ISA\Unit_12\Sensors\W31\Unit_12_W31.csv</v>
      </c>
      <c r="V13" t="str">
        <f t="shared" si="20"/>
        <v>D:\DPL\ISA3\Example Implementations\CMAPSS\2022-08-17 C-MAPSS\Data_ISA\Unit_12\Sensors\W32\Unit_12_W32.csv</v>
      </c>
    </row>
    <row r="14" spans="1:42" x14ac:dyDescent="0.25">
      <c r="A14" s="19" t="str">
        <f>IF('Study details'!A14="","",'Study details'!A14)</f>
        <v>s13</v>
      </c>
      <c r="B14" t="str">
        <f t="shared" si="0"/>
        <v>D:\DPL\ISA3\Example Implementations\CMAPSS\2022-08-17 C-MAPSS\Data_ISA\Unit_13\Sensors\T2\Unit_13_T2.csv</v>
      </c>
      <c r="C14" t="str">
        <f t="shared" si="1"/>
        <v>D:\DPL\ISA3\Example Implementations\CMAPSS\2022-08-17 C-MAPSS\Data_ISA\Unit_13\Sensors\T24\Unit_13_T24.csv</v>
      </c>
      <c r="D14" t="str">
        <f t="shared" si="2"/>
        <v>D:\DPL\ISA3\Example Implementations\CMAPSS\2022-08-17 C-MAPSS\Data_ISA\Unit_13\Sensors\T30\Unit_13_T30.csv</v>
      </c>
      <c r="E14" t="str">
        <f t="shared" si="3"/>
        <v>D:\DPL\ISA3\Example Implementations\CMAPSS\2022-08-17 C-MAPSS\Data_ISA\Unit_13\Sensors\T50\Unit_13_T50.csv</v>
      </c>
      <c r="F14" t="str">
        <f t="shared" si="4"/>
        <v>D:\DPL\ISA3\Example Implementations\CMAPSS\2022-08-17 C-MAPSS\Data_ISA\Unit_13\Sensors\P2\Unit_13_P2.csv</v>
      </c>
      <c r="G14" t="str">
        <f t="shared" si="5"/>
        <v>D:\DPL\ISA3\Example Implementations\CMAPSS\2022-08-17 C-MAPSS\Data_ISA\Unit_13\Sensors\P15\Unit_13_P15.csv</v>
      </c>
      <c r="H14" t="str">
        <f t="shared" si="6"/>
        <v>D:\DPL\ISA3\Example Implementations\CMAPSS\2022-08-17 C-MAPSS\Data_ISA\Unit_13\Sensors\P30\Unit_13_P30.csv</v>
      </c>
      <c r="I14" t="str">
        <f t="shared" si="7"/>
        <v>D:\DPL\ISA3\Example Implementations\CMAPSS\2022-08-17 C-MAPSS\Data_ISA\Unit_13\Sensors\Nf\Unit_13_Nf.csv</v>
      </c>
      <c r="J14" t="str">
        <f t="shared" si="8"/>
        <v>D:\DPL\ISA3\Example Implementations\CMAPSS\2022-08-17 C-MAPSS\Data_ISA\Unit_13\Sensors\Nc\Unit_13_Nc.csv</v>
      </c>
      <c r="K14" t="str">
        <f t="shared" si="9"/>
        <v>D:\DPL\ISA3\Example Implementations\CMAPSS\2022-08-17 C-MAPSS\Data_ISA\Unit_13\Sensors\Epr\Unit_13_Epr.csv</v>
      </c>
      <c r="L14" t="str">
        <f t="shared" si="10"/>
        <v>D:\DPL\ISA3\Example Implementations\CMAPSS\2022-08-17 C-MAPSS\Data_ISA\Unit_13\Sensors\Ps30\Unit_13_Ps30.csv</v>
      </c>
      <c r="M14" t="str">
        <f t="shared" si="11"/>
        <v>D:\DPL\ISA3\Example Implementations\CMAPSS\2022-08-17 C-MAPSS\Data_ISA\Unit_13\Sensors\Phi\Unit_13_Phi.csv</v>
      </c>
      <c r="N14" t="str">
        <f t="shared" si="12"/>
        <v>D:\DPL\ISA3\Example Implementations\CMAPSS\2022-08-17 C-MAPSS\Data_ISA\Unit_13\Sensors\NRf\Unit_13_NRf.csv</v>
      </c>
      <c r="O14" t="str">
        <f t="shared" si="13"/>
        <v>D:\DPL\ISA3\Example Implementations\CMAPSS\2022-08-17 C-MAPSS\Data_ISA\Unit_13\Sensors\NRc\Unit_13_NRc.csv</v>
      </c>
      <c r="P14" t="str">
        <f t="shared" si="14"/>
        <v>D:\DPL\ISA3\Example Implementations\CMAPSS\2022-08-17 C-MAPSS\Data_ISA\Unit_13\Sensors\BPR\Unit_13_BPR.csv</v>
      </c>
      <c r="Q14" t="str">
        <f t="shared" si="15"/>
        <v>D:\DPL\ISA3\Example Implementations\CMAPSS\2022-08-17 C-MAPSS\Data_ISA\Unit_13\Sensors\farB\Unit_13_farB.csv</v>
      </c>
      <c r="R14" t="str">
        <f t="shared" si="16"/>
        <v>D:\DPL\ISA3\Example Implementations\CMAPSS\2022-08-17 C-MAPSS\Data_ISA\Unit_13\Sensors\htBleed\Unit_13_htBleed.csv</v>
      </c>
      <c r="S14" t="str">
        <f t="shared" si="17"/>
        <v>D:\DPL\ISA3\Example Implementations\CMAPSS\2022-08-17 C-MAPSS\Data_ISA\Unit_13\Sensors\NF_dmd\Unit_13_NF_dmd.csv</v>
      </c>
      <c r="T14" t="str">
        <f t="shared" si="18"/>
        <v>D:\DPL\ISA3\Example Implementations\CMAPSS\2022-08-17 C-MAPSS\Data_ISA\Unit_13\Sensors\PCNR_dmd\Unit_13_PCNR_dmd.csv</v>
      </c>
      <c r="U14" t="str">
        <f t="shared" si="19"/>
        <v>D:\DPL\ISA3\Example Implementations\CMAPSS\2022-08-17 C-MAPSS\Data_ISA\Unit_13\Sensors\W31\Unit_13_W31.csv</v>
      </c>
      <c r="V14" t="str">
        <f t="shared" si="20"/>
        <v>D:\DPL\ISA3\Example Implementations\CMAPSS\2022-08-17 C-MAPSS\Data_ISA\Unit_13\Sensors\W32\Unit_13_W32.csv</v>
      </c>
    </row>
    <row r="15" spans="1:42" x14ac:dyDescent="0.25">
      <c r="A15" s="19" t="str">
        <f>IF('Study details'!A15="","",'Study details'!A15)</f>
        <v>s14</v>
      </c>
      <c r="B15" t="str">
        <f t="shared" si="0"/>
        <v>D:\DPL\ISA3\Example Implementations\CMAPSS\2022-08-17 C-MAPSS\Data_ISA\Unit_14\Sensors\T2\Unit_14_T2.csv</v>
      </c>
      <c r="C15" t="str">
        <f t="shared" si="1"/>
        <v>D:\DPL\ISA3\Example Implementations\CMAPSS\2022-08-17 C-MAPSS\Data_ISA\Unit_14\Sensors\T24\Unit_14_T24.csv</v>
      </c>
      <c r="D15" t="str">
        <f t="shared" si="2"/>
        <v>D:\DPL\ISA3\Example Implementations\CMAPSS\2022-08-17 C-MAPSS\Data_ISA\Unit_14\Sensors\T30\Unit_14_T30.csv</v>
      </c>
      <c r="E15" t="str">
        <f t="shared" si="3"/>
        <v>D:\DPL\ISA3\Example Implementations\CMAPSS\2022-08-17 C-MAPSS\Data_ISA\Unit_14\Sensors\T50\Unit_14_T50.csv</v>
      </c>
      <c r="F15" t="str">
        <f t="shared" si="4"/>
        <v>D:\DPL\ISA3\Example Implementations\CMAPSS\2022-08-17 C-MAPSS\Data_ISA\Unit_14\Sensors\P2\Unit_14_P2.csv</v>
      </c>
      <c r="G15" t="str">
        <f t="shared" si="5"/>
        <v>D:\DPL\ISA3\Example Implementations\CMAPSS\2022-08-17 C-MAPSS\Data_ISA\Unit_14\Sensors\P15\Unit_14_P15.csv</v>
      </c>
      <c r="H15" t="str">
        <f t="shared" si="6"/>
        <v>D:\DPL\ISA3\Example Implementations\CMAPSS\2022-08-17 C-MAPSS\Data_ISA\Unit_14\Sensors\P30\Unit_14_P30.csv</v>
      </c>
      <c r="I15" t="str">
        <f t="shared" si="7"/>
        <v>D:\DPL\ISA3\Example Implementations\CMAPSS\2022-08-17 C-MAPSS\Data_ISA\Unit_14\Sensors\Nf\Unit_14_Nf.csv</v>
      </c>
      <c r="J15" t="str">
        <f t="shared" si="8"/>
        <v>D:\DPL\ISA3\Example Implementations\CMAPSS\2022-08-17 C-MAPSS\Data_ISA\Unit_14\Sensors\Nc\Unit_14_Nc.csv</v>
      </c>
      <c r="K15" t="str">
        <f t="shared" si="9"/>
        <v>D:\DPL\ISA3\Example Implementations\CMAPSS\2022-08-17 C-MAPSS\Data_ISA\Unit_14\Sensors\Epr\Unit_14_Epr.csv</v>
      </c>
      <c r="L15" t="str">
        <f t="shared" si="10"/>
        <v>D:\DPL\ISA3\Example Implementations\CMAPSS\2022-08-17 C-MAPSS\Data_ISA\Unit_14\Sensors\Ps30\Unit_14_Ps30.csv</v>
      </c>
      <c r="M15" t="str">
        <f t="shared" si="11"/>
        <v>D:\DPL\ISA3\Example Implementations\CMAPSS\2022-08-17 C-MAPSS\Data_ISA\Unit_14\Sensors\Phi\Unit_14_Phi.csv</v>
      </c>
      <c r="N15" t="str">
        <f t="shared" si="12"/>
        <v>D:\DPL\ISA3\Example Implementations\CMAPSS\2022-08-17 C-MAPSS\Data_ISA\Unit_14\Sensors\NRf\Unit_14_NRf.csv</v>
      </c>
      <c r="O15" t="str">
        <f t="shared" si="13"/>
        <v>D:\DPL\ISA3\Example Implementations\CMAPSS\2022-08-17 C-MAPSS\Data_ISA\Unit_14\Sensors\NRc\Unit_14_NRc.csv</v>
      </c>
      <c r="P15" t="str">
        <f t="shared" si="14"/>
        <v>D:\DPL\ISA3\Example Implementations\CMAPSS\2022-08-17 C-MAPSS\Data_ISA\Unit_14\Sensors\BPR\Unit_14_BPR.csv</v>
      </c>
      <c r="Q15" t="str">
        <f t="shared" si="15"/>
        <v>D:\DPL\ISA3\Example Implementations\CMAPSS\2022-08-17 C-MAPSS\Data_ISA\Unit_14\Sensors\farB\Unit_14_farB.csv</v>
      </c>
      <c r="R15" t="str">
        <f t="shared" si="16"/>
        <v>D:\DPL\ISA3\Example Implementations\CMAPSS\2022-08-17 C-MAPSS\Data_ISA\Unit_14\Sensors\htBleed\Unit_14_htBleed.csv</v>
      </c>
      <c r="S15" t="str">
        <f t="shared" si="17"/>
        <v>D:\DPL\ISA3\Example Implementations\CMAPSS\2022-08-17 C-MAPSS\Data_ISA\Unit_14\Sensors\NF_dmd\Unit_14_NF_dmd.csv</v>
      </c>
      <c r="T15" t="str">
        <f t="shared" si="18"/>
        <v>D:\DPL\ISA3\Example Implementations\CMAPSS\2022-08-17 C-MAPSS\Data_ISA\Unit_14\Sensors\PCNR_dmd\Unit_14_PCNR_dmd.csv</v>
      </c>
      <c r="U15" t="str">
        <f t="shared" si="19"/>
        <v>D:\DPL\ISA3\Example Implementations\CMAPSS\2022-08-17 C-MAPSS\Data_ISA\Unit_14\Sensors\W31\Unit_14_W31.csv</v>
      </c>
      <c r="V15" t="str">
        <f t="shared" si="20"/>
        <v>D:\DPL\ISA3\Example Implementations\CMAPSS\2022-08-17 C-MAPSS\Data_ISA\Unit_14\Sensors\W32\Unit_14_W32.csv</v>
      </c>
    </row>
    <row r="16" spans="1:42" x14ac:dyDescent="0.25">
      <c r="A16" s="19" t="str">
        <f>IF('Study details'!A16="","",'Study details'!A16)</f>
        <v>s15</v>
      </c>
      <c r="B16" t="str">
        <f t="shared" si="0"/>
        <v>D:\DPL\ISA3\Example Implementations\CMAPSS\2022-08-17 C-MAPSS\Data_ISA\Unit_15\Sensors\T2\Unit_15_T2.csv</v>
      </c>
      <c r="C16" t="str">
        <f t="shared" si="1"/>
        <v>D:\DPL\ISA3\Example Implementations\CMAPSS\2022-08-17 C-MAPSS\Data_ISA\Unit_15\Sensors\T24\Unit_15_T24.csv</v>
      </c>
      <c r="D16" t="str">
        <f t="shared" si="2"/>
        <v>D:\DPL\ISA3\Example Implementations\CMAPSS\2022-08-17 C-MAPSS\Data_ISA\Unit_15\Sensors\T30\Unit_15_T30.csv</v>
      </c>
      <c r="E16" t="str">
        <f t="shared" si="3"/>
        <v>D:\DPL\ISA3\Example Implementations\CMAPSS\2022-08-17 C-MAPSS\Data_ISA\Unit_15\Sensors\T50\Unit_15_T50.csv</v>
      </c>
      <c r="F16" t="str">
        <f t="shared" si="4"/>
        <v>D:\DPL\ISA3\Example Implementations\CMAPSS\2022-08-17 C-MAPSS\Data_ISA\Unit_15\Sensors\P2\Unit_15_P2.csv</v>
      </c>
      <c r="G16" t="str">
        <f t="shared" si="5"/>
        <v>D:\DPL\ISA3\Example Implementations\CMAPSS\2022-08-17 C-MAPSS\Data_ISA\Unit_15\Sensors\P15\Unit_15_P15.csv</v>
      </c>
      <c r="H16" t="str">
        <f t="shared" si="6"/>
        <v>D:\DPL\ISA3\Example Implementations\CMAPSS\2022-08-17 C-MAPSS\Data_ISA\Unit_15\Sensors\P30\Unit_15_P30.csv</v>
      </c>
      <c r="I16" t="str">
        <f t="shared" si="7"/>
        <v>D:\DPL\ISA3\Example Implementations\CMAPSS\2022-08-17 C-MAPSS\Data_ISA\Unit_15\Sensors\Nf\Unit_15_Nf.csv</v>
      </c>
      <c r="J16" t="str">
        <f t="shared" si="8"/>
        <v>D:\DPL\ISA3\Example Implementations\CMAPSS\2022-08-17 C-MAPSS\Data_ISA\Unit_15\Sensors\Nc\Unit_15_Nc.csv</v>
      </c>
      <c r="K16" t="str">
        <f t="shared" si="9"/>
        <v>D:\DPL\ISA3\Example Implementations\CMAPSS\2022-08-17 C-MAPSS\Data_ISA\Unit_15\Sensors\Epr\Unit_15_Epr.csv</v>
      </c>
      <c r="L16" t="str">
        <f t="shared" si="10"/>
        <v>D:\DPL\ISA3\Example Implementations\CMAPSS\2022-08-17 C-MAPSS\Data_ISA\Unit_15\Sensors\Ps30\Unit_15_Ps30.csv</v>
      </c>
      <c r="M16" t="str">
        <f t="shared" si="11"/>
        <v>D:\DPL\ISA3\Example Implementations\CMAPSS\2022-08-17 C-MAPSS\Data_ISA\Unit_15\Sensors\Phi\Unit_15_Phi.csv</v>
      </c>
      <c r="N16" t="str">
        <f t="shared" si="12"/>
        <v>D:\DPL\ISA3\Example Implementations\CMAPSS\2022-08-17 C-MAPSS\Data_ISA\Unit_15\Sensors\NRf\Unit_15_NRf.csv</v>
      </c>
      <c r="O16" t="str">
        <f t="shared" si="13"/>
        <v>D:\DPL\ISA3\Example Implementations\CMAPSS\2022-08-17 C-MAPSS\Data_ISA\Unit_15\Sensors\NRc\Unit_15_NRc.csv</v>
      </c>
      <c r="P16" t="str">
        <f t="shared" si="14"/>
        <v>D:\DPL\ISA3\Example Implementations\CMAPSS\2022-08-17 C-MAPSS\Data_ISA\Unit_15\Sensors\BPR\Unit_15_BPR.csv</v>
      </c>
      <c r="Q16" t="str">
        <f t="shared" si="15"/>
        <v>D:\DPL\ISA3\Example Implementations\CMAPSS\2022-08-17 C-MAPSS\Data_ISA\Unit_15\Sensors\farB\Unit_15_farB.csv</v>
      </c>
      <c r="R16" t="str">
        <f t="shared" si="16"/>
        <v>D:\DPL\ISA3\Example Implementations\CMAPSS\2022-08-17 C-MAPSS\Data_ISA\Unit_15\Sensors\htBleed\Unit_15_htBleed.csv</v>
      </c>
      <c r="S16" t="str">
        <f t="shared" si="17"/>
        <v>D:\DPL\ISA3\Example Implementations\CMAPSS\2022-08-17 C-MAPSS\Data_ISA\Unit_15\Sensors\NF_dmd\Unit_15_NF_dmd.csv</v>
      </c>
      <c r="T16" t="str">
        <f t="shared" si="18"/>
        <v>D:\DPL\ISA3\Example Implementations\CMAPSS\2022-08-17 C-MAPSS\Data_ISA\Unit_15\Sensors\PCNR_dmd\Unit_15_PCNR_dmd.csv</v>
      </c>
      <c r="U16" t="str">
        <f t="shared" si="19"/>
        <v>D:\DPL\ISA3\Example Implementations\CMAPSS\2022-08-17 C-MAPSS\Data_ISA\Unit_15\Sensors\W31\Unit_15_W31.csv</v>
      </c>
      <c r="V16" t="str">
        <f t="shared" si="20"/>
        <v>D:\DPL\ISA3\Example Implementations\CMAPSS\2022-08-17 C-MAPSS\Data_ISA\Unit_15\Sensors\W32\Unit_15_W32.csv</v>
      </c>
    </row>
    <row r="17" spans="1:22" x14ac:dyDescent="0.25">
      <c r="A17" s="19" t="str">
        <f>IF('Study details'!A17="","",'Study details'!A17)</f>
        <v>s16</v>
      </c>
      <c r="B17" t="str">
        <f t="shared" si="0"/>
        <v>D:\DPL\ISA3\Example Implementations\CMAPSS\2022-08-17 C-MAPSS\Data_ISA\Unit_16\Sensors\T2\Unit_16_T2.csv</v>
      </c>
      <c r="C17" t="str">
        <f t="shared" si="1"/>
        <v>D:\DPL\ISA3\Example Implementations\CMAPSS\2022-08-17 C-MAPSS\Data_ISA\Unit_16\Sensors\T24\Unit_16_T24.csv</v>
      </c>
      <c r="D17" t="str">
        <f t="shared" si="2"/>
        <v>D:\DPL\ISA3\Example Implementations\CMAPSS\2022-08-17 C-MAPSS\Data_ISA\Unit_16\Sensors\T30\Unit_16_T30.csv</v>
      </c>
      <c r="E17" t="str">
        <f t="shared" si="3"/>
        <v>D:\DPL\ISA3\Example Implementations\CMAPSS\2022-08-17 C-MAPSS\Data_ISA\Unit_16\Sensors\T50\Unit_16_T50.csv</v>
      </c>
      <c r="F17" t="str">
        <f t="shared" si="4"/>
        <v>D:\DPL\ISA3\Example Implementations\CMAPSS\2022-08-17 C-MAPSS\Data_ISA\Unit_16\Sensors\P2\Unit_16_P2.csv</v>
      </c>
      <c r="G17" t="str">
        <f t="shared" si="5"/>
        <v>D:\DPL\ISA3\Example Implementations\CMAPSS\2022-08-17 C-MAPSS\Data_ISA\Unit_16\Sensors\P15\Unit_16_P15.csv</v>
      </c>
      <c r="H17" t="str">
        <f t="shared" si="6"/>
        <v>D:\DPL\ISA3\Example Implementations\CMAPSS\2022-08-17 C-MAPSS\Data_ISA\Unit_16\Sensors\P30\Unit_16_P30.csv</v>
      </c>
      <c r="I17" t="str">
        <f t="shared" si="7"/>
        <v>D:\DPL\ISA3\Example Implementations\CMAPSS\2022-08-17 C-MAPSS\Data_ISA\Unit_16\Sensors\Nf\Unit_16_Nf.csv</v>
      </c>
      <c r="J17" t="str">
        <f t="shared" si="8"/>
        <v>D:\DPL\ISA3\Example Implementations\CMAPSS\2022-08-17 C-MAPSS\Data_ISA\Unit_16\Sensors\Nc\Unit_16_Nc.csv</v>
      </c>
      <c r="K17" t="str">
        <f t="shared" si="9"/>
        <v>D:\DPL\ISA3\Example Implementations\CMAPSS\2022-08-17 C-MAPSS\Data_ISA\Unit_16\Sensors\Epr\Unit_16_Epr.csv</v>
      </c>
      <c r="L17" t="str">
        <f t="shared" si="10"/>
        <v>D:\DPL\ISA3\Example Implementations\CMAPSS\2022-08-17 C-MAPSS\Data_ISA\Unit_16\Sensors\Ps30\Unit_16_Ps30.csv</v>
      </c>
      <c r="M17" t="str">
        <f t="shared" si="11"/>
        <v>D:\DPL\ISA3\Example Implementations\CMAPSS\2022-08-17 C-MAPSS\Data_ISA\Unit_16\Sensors\Phi\Unit_16_Phi.csv</v>
      </c>
      <c r="N17" t="str">
        <f t="shared" si="12"/>
        <v>D:\DPL\ISA3\Example Implementations\CMAPSS\2022-08-17 C-MAPSS\Data_ISA\Unit_16\Sensors\NRf\Unit_16_NRf.csv</v>
      </c>
      <c r="O17" t="str">
        <f t="shared" si="13"/>
        <v>D:\DPL\ISA3\Example Implementations\CMAPSS\2022-08-17 C-MAPSS\Data_ISA\Unit_16\Sensors\NRc\Unit_16_NRc.csv</v>
      </c>
      <c r="P17" t="str">
        <f t="shared" si="14"/>
        <v>D:\DPL\ISA3\Example Implementations\CMAPSS\2022-08-17 C-MAPSS\Data_ISA\Unit_16\Sensors\BPR\Unit_16_BPR.csv</v>
      </c>
      <c r="Q17" t="str">
        <f t="shared" si="15"/>
        <v>D:\DPL\ISA3\Example Implementations\CMAPSS\2022-08-17 C-MAPSS\Data_ISA\Unit_16\Sensors\farB\Unit_16_farB.csv</v>
      </c>
      <c r="R17" t="str">
        <f t="shared" si="16"/>
        <v>D:\DPL\ISA3\Example Implementations\CMAPSS\2022-08-17 C-MAPSS\Data_ISA\Unit_16\Sensors\htBleed\Unit_16_htBleed.csv</v>
      </c>
      <c r="S17" t="str">
        <f t="shared" si="17"/>
        <v>D:\DPL\ISA3\Example Implementations\CMAPSS\2022-08-17 C-MAPSS\Data_ISA\Unit_16\Sensors\NF_dmd\Unit_16_NF_dmd.csv</v>
      </c>
      <c r="T17" t="str">
        <f t="shared" si="18"/>
        <v>D:\DPL\ISA3\Example Implementations\CMAPSS\2022-08-17 C-MAPSS\Data_ISA\Unit_16\Sensors\PCNR_dmd\Unit_16_PCNR_dmd.csv</v>
      </c>
      <c r="U17" t="str">
        <f t="shared" si="19"/>
        <v>D:\DPL\ISA3\Example Implementations\CMAPSS\2022-08-17 C-MAPSS\Data_ISA\Unit_16\Sensors\W31\Unit_16_W31.csv</v>
      </c>
      <c r="V17" t="str">
        <f t="shared" si="20"/>
        <v>D:\DPL\ISA3\Example Implementations\CMAPSS\2022-08-17 C-MAPSS\Data_ISA\Unit_16\Sensors\W32\Unit_16_W32.csv</v>
      </c>
    </row>
    <row r="18" spans="1:22" x14ac:dyDescent="0.25">
      <c r="A18" s="19" t="str">
        <f>IF('Study details'!A18="","",'Study details'!A18)</f>
        <v>s17</v>
      </c>
      <c r="B18" t="str">
        <f t="shared" si="0"/>
        <v>D:\DPL\ISA3\Example Implementations\CMAPSS\2022-08-17 C-MAPSS\Data_ISA\Unit_17\Sensors\T2\Unit_17_T2.csv</v>
      </c>
      <c r="C18" t="str">
        <f t="shared" si="1"/>
        <v>D:\DPL\ISA3\Example Implementations\CMAPSS\2022-08-17 C-MAPSS\Data_ISA\Unit_17\Sensors\T24\Unit_17_T24.csv</v>
      </c>
      <c r="D18" t="str">
        <f t="shared" si="2"/>
        <v>D:\DPL\ISA3\Example Implementations\CMAPSS\2022-08-17 C-MAPSS\Data_ISA\Unit_17\Sensors\T30\Unit_17_T30.csv</v>
      </c>
      <c r="E18" t="str">
        <f t="shared" si="3"/>
        <v>D:\DPL\ISA3\Example Implementations\CMAPSS\2022-08-17 C-MAPSS\Data_ISA\Unit_17\Sensors\T50\Unit_17_T50.csv</v>
      </c>
      <c r="F18" t="str">
        <f t="shared" si="4"/>
        <v>D:\DPL\ISA3\Example Implementations\CMAPSS\2022-08-17 C-MAPSS\Data_ISA\Unit_17\Sensors\P2\Unit_17_P2.csv</v>
      </c>
      <c r="G18" t="str">
        <f t="shared" si="5"/>
        <v>D:\DPL\ISA3\Example Implementations\CMAPSS\2022-08-17 C-MAPSS\Data_ISA\Unit_17\Sensors\P15\Unit_17_P15.csv</v>
      </c>
      <c r="H18" t="str">
        <f t="shared" si="6"/>
        <v>D:\DPL\ISA3\Example Implementations\CMAPSS\2022-08-17 C-MAPSS\Data_ISA\Unit_17\Sensors\P30\Unit_17_P30.csv</v>
      </c>
      <c r="I18" t="str">
        <f t="shared" si="7"/>
        <v>D:\DPL\ISA3\Example Implementations\CMAPSS\2022-08-17 C-MAPSS\Data_ISA\Unit_17\Sensors\Nf\Unit_17_Nf.csv</v>
      </c>
      <c r="J18" t="str">
        <f t="shared" si="8"/>
        <v>D:\DPL\ISA3\Example Implementations\CMAPSS\2022-08-17 C-MAPSS\Data_ISA\Unit_17\Sensors\Nc\Unit_17_Nc.csv</v>
      </c>
      <c r="K18" t="str">
        <f t="shared" si="9"/>
        <v>D:\DPL\ISA3\Example Implementations\CMAPSS\2022-08-17 C-MAPSS\Data_ISA\Unit_17\Sensors\Epr\Unit_17_Epr.csv</v>
      </c>
      <c r="L18" t="str">
        <f t="shared" si="10"/>
        <v>D:\DPL\ISA3\Example Implementations\CMAPSS\2022-08-17 C-MAPSS\Data_ISA\Unit_17\Sensors\Ps30\Unit_17_Ps30.csv</v>
      </c>
      <c r="M18" t="str">
        <f t="shared" si="11"/>
        <v>D:\DPL\ISA3\Example Implementations\CMAPSS\2022-08-17 C-MAPSS\Data_ISA\Unit_17\Sensors\Phi\Unit_17_Phi.csv</v>
      </c>
      <c r="N18" t="str">
        <f t="shared" si="12"/>
        <v>D:\DPL\ISA3\Example Implementations\CMAPSS\2022-08-17 C-MAPSS\Data_ISA\Unit_17\Sensors\NRf\Unit_17_NRf.csv</v>
      </c>
      <c r="O18" t="str">
        <f t="shared" si="13"/>
        <v>D:\DPL\ISA3\Example Implementations\CMAPSS\2022-08-17 C-MAPSS\Data_ISA\Unit_17\Sensors\NRc\Unit_17_NRc.csv</v>
      </c>
      <c r="P18" t="str">
        <f t="shared" si="14"/>
        <v>D:\DPL\ISA3\Example Implementations\CMAPSS\2022-08-17 C-MAPSS\Data_ISA\Unit_17\Sensors\BPR\Unit_17_BPR.csv</v>
      </c>
      <c r="Q18" t="str">
        <f t="shared" si="15"/>
        <v>D:\DPL\ISA3\Example Implementations\CMAPSS\2022-08-17 C-MAPSS\Data_ISA\Unit_17\Sensors\farB\Unit_17_farB.csv</v>
      </c>
      <c r="R18" t="str">
        <f t="shared" si="16"/>
        <v>D:\DPL\ISA3\Example Implementations\CMAPSS\2022-08-17 C-MAPSS\Data_ISA\Unit_17\Sensors\htBleed\Unit_17_htBleed.csv</v>
      </c>
      <c r="S18" t="str">
        <f t="shared" si="17"/>
        <v>D:\DPL\ISA3\Example Implementations\CMAPSS\2022-08-17 C-MAPSS\Data_ISA\Unit_17\Sensors\NF_dmd\Unit_17_NF_dmd.csv</v>
      </c>
      <c r="T18" t="str">
        <f t="shared" si="18"/>
        <v>D:\DPL\ISA3\Example Implementations\CMAPSS\2022-08-17 C-MAPSS\Data_ISA\Unit_17\Sensors\PCNR_dmd\Unit_17_PCNR_dmd.csv</v>
      </c>
      <c r="U18" t="str">
        <f t="shared" si="19"/>
        <v>D:\DPL\ISA3\Example Implementations\CMAPSS\2022-08-17 C-MAPSS\Data_ISA\Unit_17\Sensors\W31\Unit_17_W31.csv</v>
      </c>
      <c r="V18" t="str">
        <f t="shared" si="20"/>
        <v>D:\DPL\ISA3\Example Implementations\CMAPSS\2022-08-17 C-MAPSS\Data_ISA\Unit_17\Sensors\W32\Unit_17_W32.csv</v>
      </c>
    </row>
    <row r="19" spans="1:22" x14ac:dyDescent="0.25">
      <c r="A19" s="19" t="str">
        <f>IF('Study details'!A19="","",'Study details'!A19)</f>
        <v>s18</v>
      </c>
      <c r="B19" t="str">
        <f t="shared" si="0"/>
        <v>D:\DPL\ISA3\Example Implementations\CMAPSS\2022-08-17 C-MAPSS\Data_ISA\Unit_18\Sensors\T2\Unit_18_T2.csv</v>
      </c>
      <c r="C19" t="str">
        <f t="shared" si="1"/>
        <v>D:\DPL\ISA3\Example Implementations\CMAPSS\2022-08-17 C-MAPSS\Data_ISA\Unit_18\Sensors\T24\Unit_18_T24.csv</v>
      </c>
      <c r="D19" t="str">
        <f t="shared" si="2"/>
        <v>D:\DPL\ISA3\Example Implementations\CMAPSS\2022-08-17 C-MAPSS\Data_ISA\Unit_18\Sensors\T30\Unit_18_T30.csv</v>
      </c>
      <c r="E19" t="str">
        <f t="shared" si="3"/>
        <v>D:\DPL\ISA3\Example Implementations\CMAPSS\2022-08-17 C-MAPSS\Data_ISA\Unit_18\Sensors\T50\Unit_18_T50.csv</v>
      </c>
      <c r="F19" t="str">
        <f t="shared" si="4"/>
        <v>D:\DPL\ISA3\Example Implementations\CMAPSS\2022-08-17 C-MAPSS\Data_ISA\Unit_18\Sensors\P2\Unit_18_P2.csv</v>
      </c>
      <c r="G19" t="str">
        <f t="shared" si="5"/>
        <v>D:\DPL\ISA3\Example Implementations\CMAPSS\2022-08-17 C-MAPSS\Data_ISA\Unit_18\Sensors\P15\Unit_18_P15.csv</v>
      </c>
      <c r="H19" t="str">
        <f t="shared" si="6"/>
        <v>D:\DPL\ISA3\Example Implementations\CMAPSS\2022-08-17 C-MAPSS\Data_ISA\Unit_18\Sensors\P30\Unit_18_P30.csv</v>
      </c>
      <c r="I19" t="str">
        <f t="shared" si="7"/>
        <v>D:\DPL\ISA3\Example Implementations\CMAPSS\2022-08-17 C-MAPSS\Data_ISA\Unit_18\Sensors\Nf\Unit_18_Nf.csv</v>
      </c>
      <c r="J19" t="str">
        <f t="shared" si="8"/>
        <v>D:\DPL\ISA3\Example Implementations\CMAPSS\2022-08-17 C-MAPSS\Data_ISA\Unit_18\Sensors\Nc\Unit_18_Nc.csv</v>
      </c>
      <c r="K19" t="str">
        <f t="shared" si="9"/>
        <v>D:\DPL\ISA3\Example Implementations\CMAPSS\2022-08-17 C-MAPSS\Data_ISA\Unit_18\Sensors\Epr\Unit_18_Epr.csv</v>
      </c>
      <c r="L19" t="str">
        <f t="shared" si="10"/>
        <v>D:\DPL\ISA3\Example Implementations\CMAPSS\2022-08-17 C-MAPSS\Data_ISA\Unit_18\Sensors\Ps30\Unit_18_Ps30.csv</v>
      </c>
      <c r="M19" t="str">
        <f t="shared" si="11"/>
        <v>D:\DPL\ISA3\Example Implementations\CMAPSS\2022-08-17 C-MAPSS\Data_ISA\Unit_18\Sensors\Phi\Unit_18_Phi.csv</v>
      </c>
      <c r="N19" t="str">
        <f t="shared" si="12"/>
        <v>D:\DPL\ISA3\Example Implementations\CMAPSS\2022-08-17 C-MAPSS\Data_ISA\Unit_18\Sensors\NRf\Unit_18_NRf.csv</v>
      </c>
      <c r="O19" t="str">
        <f t="shared" si="13"/>
        <v>D:\DPL\ISA3\Example Implementations\CMAPSS\2022-08-17 C-MAPSS\Data_ISA\Unit_18\Sensors\NRc\Unit_18_NRc.csv</v>
      </c>
      <c r="P19" t="str">
        <f t="shared" si="14"/>
        <v>D:\DPL\ISA3\Example Implementations\CMAPSS\2022-08-17 C-MAPSS\Data_ISA\Unit_18\Sensors\BPR\Unit_18_BPR.csv</v>
      </c>
      <c r="Q19" t="str">
        <f t="shared" si="15"/>
        <v>D:\DPL\ISA3\Example Implementations\CMAPSS\2022-08-17 C-MAPSS\Data_ISA\Unit_18\Sensors\farB\Unit_18_farB.csv</v>
      </c>
      <c r="R19" t="str">
        <f t="shared" si="16"/>
        <v>D:\DPL\ISA3\Example Implementations\CMAPSS\2022-08-17 C-MAPSS\Data_ISA\Unit_18\Sensors\htBleed\Unit_18_htBleed.csv</v>
      </c>
      <c r="S19" t="str">
        <f t="shared" si="17"/>
        <v>D:\DPL\ISA3\Example Implementations\CMAPSS\2022-08-17 C-MAPSS\Data_ISA\Unit_18\Sensors\NF_dmd\Unit_18_NF_dmd.csv</v>
      </c>
      <c r="T19" t="str">
        <f t="shared" si="18"/>
        <v>D:\DPL\ISA3\Example Implementations\CMAPSS\2022-08-17 C-MAPSS\Data_ISA\Unit_18\Sensors\PCNR_dmd\Unit_18_PCNR_dmd.csv</v>
      </c>
      <c r="U19" t="str">
        <f t="shared" si="19"/>
        <v>D:\DPL\ISA3\Example Implementations\CMAPSS\2022-08-17 C-MAPSS\Data_ISA\Unit_18\Sensors\W31\Unit_18_W31.csv</v>
      </c>
      <c r="V19" t="str">
        <f t="shared" si="20"/>
        <v>D:\DPL\ISA3\Example Implementations\CMAPSS\2022-08-17 C-MAPSS\Data_ISA\Unit_18\Sensors\W32\Unit_18_W32.csv</v>
      </c>
    </row>
    <row r="20" spans="1:22" x14ac:dyDescent="0.25">
      <c r="A20" s="19" t="str">
        <f>IF('Study details'!A20="","",'Study details'!A20)</f>
        <v>s19</v>
      </c>
      <c r="B20" t="str">
        <f t="shared" si="0"/>
        <v>D:\DPL\ISA3\Example Implementations\CMAPSS\2022-08-17 C-MAPSS\Data_ISA\Unit_19\Sensors\T2\Unit_19_T2.csv</v>
      </c>
      <c r="C20" t="str">
        <f t="shared" si="1"/>
        <v>D:\DPL\ISA3\Example Implementations\CMAPSS\2022-08-17 C-MAPSS\Data_ISA\Unit_19\Sensors\T24\Unit_19_T24.csv</v>
      </c>
      <c r="D20" t="str">
        <f t="shared" si="2"/>
        <v>D:\DPL\ISA3\Example Implementations\CMAPSS\2022-08-17 C-MAPSS\Data_ISA\Unit_19\Sensors\T30\Unit_19_T30.csv</v>
      </c>
      <c r="E20" t="str">
        <f t="shared" si="3"/>
        <v>D:\DPL\ISA3\Example Implementations\CMAPSS\2022-08-17 C-MAPSS\Data_ISA\Unit_19\Sensors\T50\Unit_19_T50.csv</v>
      </c>
      <c r="F20" t="str">
        <f t="shared" si="4"/>
        <v>D:\DPL\ISA3\Example Implementations\CMAPSS\2022-08-17 C-MAPSS\Data_ISA\Unit_19\Sensors\P2\Unit_19_P2.csv</v>
      </c>
      <c r="G20" t="str">
        <f t="shared" si="5"/>
        <v>D:\DPL\ISA3\Example Implementations\CMAPSS\2022-08-17 C-MAPSS\Data_ISA\Unit_19\Sensors\P15\Unit_19_P15.csv</v>
      </c>
      <c r="H20" t="str">
        <f t="shared" si="6"/>
        <v>D:\DPL\ISA3\Example Implementations\CMAPSS\2022-08-17 C-MAPSS\Data_ISA\Unit_19\Sensors\P30\Unit_19_P30.csv</v>
      </c>
      <c r="I20" t="str">
        <f t="shared" si="7"/>
        <v>D:\DPL\ISA3\Example Implementations\CMAPSS\2022-08-17 C-MAPSS\Data_ISA\Unit_19\Sensors\Nf\Unit_19_Nf.csv</v>
      </c>
      <c r="J20" t="str">
        <f t="shared" si="8"/>
        <v>D:\DPL\ISA3\Example Implementations\CMAPSS\2022-08-17 C-MAPSS\Data_ISA\Unit_19\Sensors\Nc\Unit_19_Nc.csv</v>
      </c>
      <c r="K20" t="str">
        <f t="shared" si="9"/>
        <v>D:\DPL\ISA3\Example Implementations\CMAPSS\2022-08-17 C-MAPSS\Data_ISA\Unit_19\Sensors\Epr\Unit_19_Epr.csv</v>
      </c>
      <c r="L20" t="str">
        <f t="shared" si="10"/>
        <v>D:\DPL\ISA3\Example Implementations\CMAPSS\2022-08-17 C-MAPSS\Data_ISA\Unit_19\Sensors\Ps30\Unit_19_Ps30.csv</v>
      </c>
      <c r="M20" t="str">
        <f t="shared" si="11"/>
        <v>D:\DPL\ISA3\Example Implementations\CMAPSS\2022-08-17 C-MAPSS\Data_ISA\Unit_19\Sensors\Phi\Unit_19_Phi.csv</v>
      </c>
      <c r="N20" t="str">
        <f t="shared" si="12"/>
        <v>D:\DPL\ISA3\Example Implementations\CMAPSS\2022-08-17 C-MAPSS\Data_ISA\Unit_19\Sensors\NRf\Unit_19_NRf.csv</v>
      </c>
      <c r="O20" t="str">
        <f t="shared" si="13"/>
        <v>D:\DPL\ISA3\Example Implementations\CMAPSS\2022-08-17 C-MAPSS\Data_ISA\Unit_19\Sensors\NRc\Unit_19_NRc.csv</v>
      </c>
      <c r="P20" t="str">
        <f t="shared" si="14"/>
        <v>D:\DPL\ISA3\Example Implementations\CMAPSS\2022-08-17 C-MAPSS\Data_ISA\Unit_19\Sensors\BPR\Unit_19_BPR.csv</v>
      </c>
      <c r="Q20" t="str">
        <f t="shared" si="15"/>
        <v>D:\DPL\ISA3\Example Implementations\CMAPSS\2022-08-17 C-MAPSS\Data_ISA\Unit_19\Sensors\farB\Unit_19_farB.csv</v>
      </c>
      <c r="R20" t="str">
        <f t="shared" si="16"/>
        <v>D:\DPL\ISA3\Example Implementations\CMAPSS\2022-08-17 C-MAPSS\Data_ISA\Unit_19\Sensors\htBleed\Unit_19_htBleed.csv</v>
      </c>
      <c r="S20" t="str">
        <f t="shared" si="17"/>
        <v>D:\DPL\ISA3\Example Implementations\CMAPSS\2022-08-17 C-MAPSS\Data_ISA\Unit_19\Sensors\NF_dmd\Unit_19_NF_dmd.csv</v>
      </c>
      <c r="T20" t="str">
        <f t="shared" si="18"/>
        <v>D:\DPL\ISA3\Example Implementations\CMAPSS\2022-08-17 C-MAPSS\Data_ISA\Unit_19\Sensors\PCNR_dmd\Unit_19_PCNR_dmd.csv</v>
      </c>
      <c r="U20" t="str">
        <f t="shared" si="19"/>
        <v>D:\DPL\ISA3\Example Implementations\CMAPSS\2022-08-17 C-MAPSS\Data_ISA\Unit_19\Sensors\W31\Unit_19_W31.csv</v>
      </c>
      <c r="V20" t="str">
        <f t="shared" si="20"/>
        <v>D:\DPL\ISA3\Example Implementations\CMAPSS\2022-08-17 C-MAPSS\Data_ISA\Unit_19\Sensors\W32\Unit_19_W32.csv</v>
      </c>
    </row>
    <row r="21" spans="1:22" x14ac:dyDescent="0.25">
      <c r="A21" s="19" t="str">
        <f>IF('Study details'!A21="","",'Study details'!A21)</f>
        <v>s20</v>
      </c>
      <c r="B21" t="str">
        <f t="shared" si="0"/>
        <v>D:\DPL\ISA3\Example Implementations\CMAPSS\2022-08-17 C-MAPSS\Data_ISA\Unit_20\Sensors\T2\Unit_20_T2.csv</v>
      </c>
      <c r="C21" t="str">
        <f t="shared" si="1"/>
        <v>D:\DPL\ISA3\Example Implementations\CMAPSS\2022-08-17 C-MAPSS\Data_ISA\Unit_20\Sensors\T24\Unit_20_T24.csv</v>
      </c>
      <c r="D21" t="str">
        <f t="shared" si="2"/>
        <v>D:\DPL\ISA3\Example Implementations\CMAPSS\2022-08-17 C-MAPSS\Data_ISA\Unit_20\Sensors\T30\Unit_20_T30.csv</v>
      </c>
      <c r="E21" t="str">
        <f t="shared" si="3"/>
        <v>D:\DPL\ISA3\Example Implementations\CMAPSS\2022-08-17 C-MAPSS\Data_ISA\Unit_20\Sensors\T50\Unit_20_T50.csv</v>
      </c>
      <c r="F21" t="str">
        <f t="shared" si="4"/>
        <v>D:\DPL\ISA3\Example Implementations\CMAPSS\2022-08-17 C-MAPSS\Data_ISA\Unit_20\Sensors\P2\Unit_20_P2.csv</v>
      </c>
      <c r="G21" t="str">
        <f t="shared" si="5"/>
        <v>D:\DPL\ISA3\Example Implementations\CMAPSS\2022-08-17 C-MAPSS\Data_ISA\Unit_20\Sensors\P15\Unit_20_P15.csv</v>
      </c>
      <c r="H21" t="str">
        <f t="shared" si="6"/>
        <v>D:\DPL\ISA3\Example Implementations\CMAPSS\2022-08-17 C-MAPSS\Data_ISA\Unit_20\Sensors\P30\Unit_20_P30.csv</v>
      </c>
      <c r="I21" t="str">
        <f t="shared" si="7"/>
        <v>D:\DPL\ISA3\Example Implementations\CMAPSS\2022-08-17 C-MAPSS\Data_ISA\Unit_20\Sensors\Nf\Unit_20_Nf.csv</v>
      </c>
      <c r="J21" t="str">
        <f t="shared" si="8"/>
        <v>D:\DPL\ISA3\Example Implementations\CMAPSS\2022-08-17 C-MAPSS\Data_ISA\Unit_20\Sensors\Nc\Unit_20_Nc.csv</v>
      </c>
      <c r="K21" t="str">
        <f t="shared" si="9"/>
        <v>D:\DPL\ISA3\Example Implementations\CMAPSS\2022-08-17 C-MAPSS\Data_ISA\Unit_20\Sensors\Epr\Unit_20_Epr.csv</v>
      </c>
      <c r="L21" t="str">
        <f t="shared" si="10"/>
        <v>D:\DPL\ISA3\Example Implementations\CMAPSS\2022-08-17 C-MAPSS\Data_ISA\Unit_20\Sensors\Ps30\Unit_20_Ps30.csv</v>
      </c>
      <c r="M21" t="str">
        <f t="shared" si="11"/>
        <v>D:\DPL\ISA3\Example Implementations\CMAPSS\2022-08-17 C-MAPSS\Data_ISA\Unit_20\Sensors\Phi\Unit_20_Phi.csv</v>
      </c>
      <c r="N21" t="str">
        <f t="shared" si="12"/>
        <v>D:\DPL\ISA3\Example Implementations\CMAPSS\2022-08-17 C-MAPSS\Data_ISA\Unit_20\Sensors\NRf\Unit_20_NRf.csv</v>
      </c>
      <c r="O21" t="str">
        <f t="shared" si="13"/>
        <v>D:\DPL\ISA3\Example Implementations\CMAPSS\2022-08-17 C-MAPSS\Data_ISA\Unit_20\Sensors\NRc\Unit_20_NRc.csv</v>
      </c>
      <c r="P21" t="str">
        <f t="shared" si="14"/>
        <v>D:\DPL\ISA3\Example Implementations\CMAPSS\2022-08-17 C-MAPSS\Data_ISA\Unit_20\Sensors\BPR\Unit_20_BPR.csv</v>
      </c>
      <c r="Q21" t="str">
        <f t="shared" si="15"/>
        <v>D:\DPL\ISA3\Example Implementations\CMAPSS\2022-08-17 C-MAPSS\Data_ISA\Unit_20\Sensors\farB\Unit_20_farB.csv</v>
      </c>
      <c r="R21" t="str">
        <f t="shared" si="16"/>
        <v>D:\DPL\ISA3\Example Implementations\CMAPSS\2022-08-17 C-MAPSS\Data_ISA\Unit_20\Sensors\htBleed\Unit_20_htBleed.csv</v>
      </c>
      <c r="S21" t="str">
        <f t="shared" si="17"/>
        <v>D:\DPL\ISA3\Example Implementations\CMAPSS\2022-08-17 C-MAPSS\Data_ISA\Unit_20\Sensors\NF_dmd\Unit_20_NF_dmd.csv</v>
      </c>
      <c r="T21" t="str">
        <f t="shared" si="18"/>
        <v>D:\DPL\ISA3\Example Implementations\CMAPSS\2022-08-17 C-MAPSS\Data_ISA\Unit_20\Sensors\PCNR_dmd\Unit_20_PCNR_dmd.csv</v>
      </c>
      <c r="U21" t="str">
        <f t="shared" si="19"/>
        <v>D:\DPL\ISA3\Example Implementations\CMAPSS\2022-08-17 C-MAPSS\Data_ISA\Unit_20\Sensors\W31\Unit_20_W31.csv</v>
      </c>
      <c r="V21" t="str">
        <f t="shared" si="20"/>
        <v>D:\DPL\ISA3\Example Implementations\CMAPSS\2022-08-17 C-MAPSS\Data_ISA\Unit_20\Sensors\W32\Unit_20_W32.csv</v>
      </c>
    </row>
    <row r="22" spans="1:22" x14ac:dyDescent="0.25">
      <c r="A22" s="19" t="str">
        <f>IF('Study details'!A22="","",'Study details'!A22)</f>
        <v>s21</v>
      </c>
      <c r="B22" t="str">
        <f t="shared" si="0"/>
        <v>D:\DPL\ISA3\Example Implementations\CMAPSS\2022-08-17 C-MAPSS\Data_ISA\Unit_21\Sensors\T2\Unit_21_T2.csv</v>
      </c>
      <c r="C22" t="str">
        <f t="shared" si="1"/>
        <v>D:\DPL\ISA3\Example Implementations\CMAPSS\2022-08-17 C-MAPSS\Data_ISA\Unit_21\Sensors\T24\Unit_21_T24.csv</v>
      </c>
      <c r="D22" t="str">
        <f t="shared" si="2"/>
        <v>D:\DPL\ISA3\Example Implementations\CMAPSS\2022-08-17 C-MAPSS\Data_ISA\Unit_21\Sensors\T30\Unit_21_T30.csv</v>
      </c>
      <c r="E22" t="str">
        <f t="shared" si="3"/>
        <v>D:\DPL\ISA3\Example Implementations\CMAPSS\2022-08-17 C-MAPSS\Data_ISA\Unit_21\Sensors\T50\Unit_21_T50.csv</v>
      </c>
      <c r="F22" t="str">
        <f t="shared" si="4"/>
        <v>D:\DPL\ISA3\Example Implementations\CMAPSS\2022-08-17 C-MAPSS\Data_ISA\Unit_21\Sensors\P2\Unit_21_P2.csv</v>
      </c>
      <c r="G22" t="str">
        <f t="shared" si="5"/>
        <v>D:\DPL\ISA3\Example Implementations\CMAPSS\2022-08-17 C-MAPSS\Data_ISA\Unit_21\Sensors\P15\Unit_21_P15.csv</v>
      </c>
      <c r="H22" t="str">
        <f t="shared" si="6"/>
        <v>D:\DPL\ISA3\Example Implementations\CMAPSS\2022-08-17 C-MAPSS\Data_ISA\Unit_21\Sensors\P30\Unit_21_P30.csv</v>
      </c>
      <c r="I22" t="str">
        <f t="shared" si="7"/>
        <v>D:\DPL\ISA3\Example Implementations\CMAPSS\2022-08-17 C-MAPSS\Data_ISA\Unit_21\Sensors\Nf\Unit_21_Nf.csv</v>
      </c>
      <c r="J22" t="str">
        <f t="shared" si="8"/>
        <v>D:\DPL\ISA3\Example Implementations\CMAPSS\2022-08-17 C-MAPSS\Data_ISA\Unit_21\Sensors\Nc\Unit_21_Nc.csv</v>
      </c>
      <c r="K22" t="str">
        <f t="shared" si="9"/>
        <v>D:\DPL\ISA3\Example Implementations\CMAPSS\2022-08-17 C-MAPSS\Data_ISA\Unit_21\Sensors\Epr\Unit_21_Epr.csv</v>
      </c>
      <c r="L22" t="str">
        <f t="shared" si="10"/>
        <v>D:\DPL\ISA3\Example Implementations\CMAPSS\2022-08-17 C-MAPSS\Data_ISA\Unit_21\Sensors\Ps30\Unit_21_Ps30.csv</v>
      </c>
      <c r="M22" t="str">
        <f t="shared" si="11"/>
        <v>D:\DPL\ISA3\Example Implementations\CMAPSS\2022-08-17 C-MAPSS\Data_ISA\Unit_21\Sensors\Phi\Unit_21_Phi.csv</v>
      </c>
      <c r="N22" t="str">
        <f t="shared" si="12"/>
        <v>D:\DPL\ISA3\Example Implementations\CMAPSS\2022-08-17 C-MAPSS\Data_ISA\Unit_21\Sensors\NRf\Unit_21_NRf.csv</v>
      </c>
      <c r="O22" t="str">
        <f t="shared" si="13"/>
        <v>D:\DPL\ISA3\Example Implementations\CMAPSS\2022-08-17 C-MAPSS\Data_ISA\Unit_21\Sensors\NRc\Unit_21_NRc.csv</v>
      </c>
      <c r="P22" t="str">
        <f t="shared" si="14"/>
        <v>D:\DPL\ISA3\Example Implementations\CMAPSS\2022-08-17 C-MAPSS\Data_ISA\Unit_21\Sensors\BPR\Unit_21_BPR.csv</v>
      </c>
      <c r="Q22" t="str">
        <f t="shared" si="15"/>
        <v>D:\DPL\ISA3\Example Implementations\CMAPSS\2022-08-17 C-MAPSS\Data_ISA\Unit_21\Sensors\farB\Unit_21_farB.csv</v>
      </c>
      <c r="R22" t="str">
        <f t="shared" si="16"/>
        <v>D:\DPL\ISA3\Example Implementations\CMAPSS\2022-08-17 C-MAPSS\Data_ISA\Unit_21\Sensors\htBleed\Unit_21_htBleed.csv</v>
      </c>
      <c r="S22" t="str">
        <f t="shared" si="17"/>
        <v>D:\DPL\ISA3\Example Implementations\CMAPSS\2022-08-17 C-MAPSS\Data_ISA\Unit_21\Sensors\NF_dmd\Unit_21_NF_dmd.csv</v>
      </c>
      <c r="T22" t="str">
        <f t="shared" si="18"/>
        <v>D:\DPL\ISA3\Example Implementations\CMAPSS\2022-08-17 C-MAPSS\Data_ISA\Unit_21\Sensors\PCNR_dmd\Unit_21_PCNR_dmd.csv</v>
      </c>
      <c r="U22" t="str">
        <f t="shared" si="19"/>
        <v>D:\DPL\ISA3\Example Implementations\CMAPSS\2022-08-17 C-MAPSS\Data_ISA\Unit_21\Sensors\W31\Unit_21_W31.csv</v>
      </c>
      <c r="V22" t="str">
        <f t="shared" si="20"/>
        <v>D:\DPL\ISA3\Example Implementations\CMAPSS\2022-08-17 C-MAPSS\Data_ISA\Unit_21\Sensors\W32\Unit_21_W32.csv</v>
      </c>
    </row>
    <row r="23" spans="1:22" x14ac:dyDescent="0.25">
      <c r="A23" s="19" t="str">
        <f>IF('Study details'!A23="","",'Study details'!A23)</f>
        <v>s22</v>
      </c>
      <c r="B23" t="str">
        <f t="shared" si="0"/>
        <v>D:\DPL\ISA3\Example Implementations\CMAPSS\2022-08-17 C-MAPSS\Data_ISA\Unit_22\Sensors\T2\Unit_22_T2.csv</v>
      </c>
      <c r="C23" t="str">
        <f t="shared" si="1"/>
        <v>D:\DPL\ISA3\Example Implementations\CMAPSS\2022-08-17 C-MAPSS\Data_ISA\Unit_22\Sensors\T24\Unit_22_T24.csv</v>
      </c>
      <c r="D23" t="str">
        <f t="shared" si="2"/>
        <v>D:\DPL\ISA3\Example Implementations\CMAPSS\2022-08-17 C-MAPSS\Data_ISA\Unit_22\Sensors\T30\Unit_22_T30.csv</v>
      </c>
      <c r="E23" t="str">
        <f t="shared" si="3"/>
        <v>D:\DPL\ISA3\Example Implementations\CMAPSS\2022-08-17 C-MAPSS\Data_ISA\Unit_22\Sensors\T50\Unit_22_T50.csv</v>
      </c>
      <c r="F23" t="str">
        <f t="shared" si="4"/>
        <v>D:\DPL\ISA3\Example Implementations\CMAPSS\2022-08-17 C-MAPSS\Data_ISA\Unit_22\Sensors\P2\Unit_22_P2.csv</v>
      </c>
      <c r="G23" t="str">
        <f t="shared" si="5"/>
        <v>D:\DPL\ISA3\Example Implementations\CMAPSS\2022-08-17 C-MAPSS\Data_ISA\Unit_22\Sensors\P15\Unit_22_P15.csv</v>
      </c>
      <c r="H23" t="str">
        <f t="shared" si="6"/>
        <v>D:\DPL\ISA3\Example Implementations\CMAPSS\2022-08-17 C-MAPSS\Data_ISA\Unit_22\Sensors\P30\Unit_22_P30.csv</v>
      </c>
      <c r="I23" t="str">
        <f t="shared" si="7"/>
        <v>D:\DPL\ISA3\Example Implementations\CMAPSS\2022-08-17 C-MAPSS\Data_ISA\Unit_22\Sensors\Nf\Unit_22_Nf.csv</v>
      </c>
      <c r="J23" t="str">
        <f t="shared" si="8"/>
        <v>D:\DPL\ISA3\Example Implementations\CMAPSS\2022-08-17 C-MAPSS\Data_ISA\Unit_22\Sensors\Nc\Unit_22_Nc.csv</v>
      </c>
      <c r="K23" t="str">
        <f t="shared" si="9"/>
        <v>D:\DPL\ISA3\Example Implementations\CMAPSS\2022-08-17 C-MAPSS\Data_ISA\Unit_22\Sensors\Epr\Unit_22_Epr.csv</v>
      </c>
      <c r="L23" t="str">
        <f t="shared" si="10"/>
        <v>D:\DPL\ISA3\Example Implementations\CMAPSS\2022-08-17 C-MAPSS\Data_ISA\Unit_22\Sensors\Ps30\Unit_22_Ps30.csv</v>
      </c>
      <c r="M23" t="str">
        <f t="shared" si="11"/>
        <v>D:\DPL\ISA3\Example Implementations\CMAPSS\2022-08-17 C-MAPSS\Data_ISA\Unit_22\Sensors\Phi\Unit_22_Phi.csv</v>
      </c>
      <c r="N23" t="str">
        <f t="shared" si="12"/>
        <v>D:\DPL\ISA3\Example Implementations\CMAPSS\2022-08-17 C-MAPSS\Data_ISA\Unit_22\Sensors\NRf\Unit_22_NRf.csv</v>
      </c>
      <c r="O23" t="str">
        <f t="shared" si="13"/>
        <v>D:\DPL\ISA3\Example Implementations\CMAPSS\2022-08-17 C-MAPSS\Data_ISA\Unit_22\Sensors\NRc\Unit_22_NRc.csv</v>
      </c>
      <c r="P23" t="str">
        <f t="shared" si="14"/>
        <v>D:\DPL\ISA3\Example Implementations\CMAPSS\2022-08-17 C-MAPSS\Data_ISA\Unit_22\Sensors\BPR\Unit_22_BPR.csv</v>
      </c>
      <c r="Q23" t="str">
        <f t="shared" si="15"/>
        <v>D:\DPL\ISA3\Example Implementations\CMAPSS\2022-08-17 C-MAPSS\Data_ISA\Unit_22\Sensors\farB\Unit_22_farB.csv</v>
      </c>
      <c r="R23" t="str">
        <f t="shared" si="16"/>
        <v>D:\DPL\ISA3\Example Implementations\CMAPSS\2022-08-17 C-MAPSS\Data_ISA\Unit_22\Sensors\htBleed\Unit_22_htBleed.csv</v>
      </c>
      <c r="S23" t="str">
        <f t="shared" si="17"/>
        <v>D:\DPL\ISA3\Example Implementations\CMAPSS\2022-08-17 C-MAPSS\Data_ISA\Unit_22\Sensors\NF_dmd\Unit_22_NF_dmd.csv</v>
      </c>
      <c r="T23" t="str">
        <f t="shared" si="18"/>
        <v>D:\DPL\ISA3\Example Implementations\CMAPSS\2022-08-17 C-MAPSS\Data_ISA\Unit_22\Sensors\PCNR_dmd\Unit_22_PCNR_dmd.csv</v>
      </c>
      <c r="U23" t="str">
        <f t="shared" si="19"/>
        <v>D:\DPL\ISA3\Example Implementations\CMAPSS\2022-08-17 C-MAPSS\Data_ISA\Unit_22\Sensors\W31\Unit_22_W31.csv</v>
      </c>
      <c r="V23" t="str">
        <f t="shared" si="20"/>
        <v>D:\DPL\ISA3\Example Implementations\CMAPSS\2022-08-17 C-MAPSS\Data_ISA\Unit_22\Sensors\W32\Unit_22_W32.csv</v>
      </c>
    </row>
    <row r="24" spans="1:22" x14ac:dyDescent="0.25">
      <c r="A24" s="19" t="str">
        <f>IF('Study details'!A24="","",'Study details'!A24)</f>
        <v>s23</v>
      </c>
      <c r="B24" t="str">
        <f t="shared" si="0"/>
        <v>D:\DPL\ISA3\Example Implementations\CMAPSS\2022-08-17 C-MAPSS\Data_ISA\Unit_23\Sensors\T2\Unit_23_T2.csv</v>
      </c>
      <c r="C24" t="str">
        <f t="shared" si="1"/>
        <v>D:\DPL\ISA3\Example Implementations\CMAPSS\2022-08-17 C-MAPSS\Data_ISA\Unit_23\Sensors\T24\Unit_23_T24.csv</v>
      </c>
      <c r="D24" t="str">
        <f t="shared" si="2"/>
        <v>D:\DPL\ISA3\Example Implementations\CMAPSS\2022-08-17 C-MAPSS\Data_ISA\Unit_23\Sensors\T30\Unit_23_T30.csv</v>
      </c>
      <c r="E24" t="str">
        <f t="shared" si="3"/>
        <v>D:\DPL\ISA3\Example Implementations\CMAPSS\2022-08-17 C-MAPSS\Data_ISA\Unit_23\Sensors\T50\Unit_23_T50.csv</v>
      </c>
      <c r="F24" t="str">
        <f t="shared" si="4"/>
        <v>D:\DPL\ISA3\Example Implementations\CMAPSS\2022-08-17 C-MAPSS\Data_ISA\Unit_23\Sensors\P2\Unit_23_P2.csv</v>
      </c>
      <c r="G24" t="str">
        <f t="shared" si="5"/>
        <v>D:\DPL\ISA3\Example Implementations\CMAPSS\2022-08-17 C-MAPSS\Data_ISA\Unit_23\Sensors\P15\Unit_23_P15.csv</v>
      </c>
      <c r="H24" t="str">
        <f t="shared" si="6"/>
        <v>D:\DPL\ISA3\Example Implementations\CMAPSS\2022-08-17 C-MAPSS\Data_ISA\Unit_23\Sensors\P30\Unit_23_P30.csv</v>
      </c>
      <c r="I24" t="str">
        <f t="shared" si="7"/>
        <v>D:\DPL\ISA3\Example Implementations\CMAPSS\2022-08-17 C-MAPSS\Data_ISA\Unit_23\Sensors\Nf\Unit_23_Nf.csv</v>
      </c>
      <c r="J24" t="str">
        <f t="shared" si="8"/>
        <v>D:\DPL\ISA3\Example Implementations\CMAPSS\2022-08-17 C-MAPSS\Data_ISA\Unit_23\Sensors\Nc\Unit_23_Nc.csv</v>
      </c>
      <c r="K24" t="str">
        <f t="shared" si="9"/>
        <v>D:\DPL\ISA3\Example Implementations\CMAPSS\2022-08-17 C-MAPSS\Data_ISA\Unit_23\Sensors\Epr\Unit_23_Epr.csv</v>
      </c>
      <c r="L24" t="str">
        <f t="shared" si="10"/>
        <v>D:\DPL\ISA3\Example Implementations\CMAPSS\2022-08-17 C-MAPSS\Data_ISA\Unit_23\Sensors\Ps30\Unit_23_Ps30.csv</v>
      </c>
      <c r="M24" t="str">
        <f t="shared" si="11"/>
        <v>D:\DPL\ISA3\Example Implementations\CMAPSS\2022-08-17 C-MAPSS\Data_ISA\Unit_23\Sensors\Phi\Unit_23_Phi.csv</v>
      </c>
      <c r="N24" t="str">
        <f t="shared" si="12"/>
        <v>D:\DPL\ISA3\Example Implementations\CMAPSS\2022-08-17 C-MAPSS\Data_ISA\Unit_23\Sensors\NRf\Unit_23_NRf.csv</v>
      </c>
      <c r="O24" t="str">
        <f t="shared" si="13"/>
        <v>D:\DPL\ISA3\Example Implementations\CMAPSS\2022-08-17 C-MAPSS\Data_ISA\Unit_23\Sensors\NRc\Unit_23_NRc.csv</v>
      </c>
      <c r="P24" t="str">
        <f t="shared" si="14"/>
        <v>D:\DPL\ISA3\Example Implementations\CMAPSS\2022-08-17 C-MAPSS\Data_ISA\Unit_23\Sensors\BPR\Unit_23_BPR.csv</v>
      </c>
      <c r="Q24" t="str">
        <f t="shared" si="15"/>
        <v>D:\DPL\ISA3\Example Implementations\CMAPSS\2022-08-17 C-MAPSS\Data_ISA\Unit_23\Sensors\farB\Unit_23_farB.csv</v>
      </c>
      <c r="R24" t="str">
        <f t="shared" si="16"/>
        <v>D:\DPL\ISA3\Example Implementations\CMAPSS\2022-08-17 C-MAPSS\Data_ISA\Unit_23\Sensors\htBleed\Unit_23_htBleed.csv</v>
      </c>
      <c r="S24" t="str">
        <f t="shared" si="17"/>
        <v>D:\DPL\ISA3\Example Implementations\CMAPSS\2022-08-17 C-MAPSS\Data_ISA\Unit_23\Sensors\NF_dmd\Unit_23_NF_dmd.csv</v>
      </c>
      <c r="T24" t="str">
        <f t="shared" si="18"/>
        <v>D:\DPL\ISA3\Example Implementations\CMAPSS\2022-08-17 C-MAPSS\Data_ISA\Unit_23\Sensors\PCNR_dmd\Unit_23_PCNR_dmd.csv</v>
      </c>
      <c r="U24" t="str">
        <f t="shared" si="19"/>
        <v>D:\DPL\ISA3\Example Implementations\CMAPSS\2022-08-17 C-MAPSS\Data_ISA\Unit_23\Sensors\W31\Unit_23_W31.csv</v>
      </c>
      <c r="V24" t="str">
        <f t="shared" si="20"/>
        <v>D:\DPL\ISA3\Example Implementations\CMAPSS\2022-08-17 C-MAPSS\Data_ISA\Unit_23\Sensors\W32\Unit_23_W32.csv</v>
      </c>
    </row>
    <row r="25" spans="1:22" x14ac:dyDescent="0.25">
      <c r="A25" s="19" t="str">
        <f>IF('Study details'!A25="","",'Study details'!A25)</f>
        <v>s24</v>
      </c>
      <c r="B25" t="str">
        <f t="shared" si="0"/>
        <v>D:\DPL\ISA3\Example Implementations\CMAPSS\2022-08-17 C-MAPSS\Data_ISA\Unit_24\Sensors\T2\Unit_24_T2.csv</v>
      </c>
      <c r="C25" t="str">
        <f t="shared" si="1"/>
        <v>D:\DPL\ISA3\Example Implementations\CMAPSS\2022-08-17 C-MAPSS\Data_ISA\Unit_24\Sensors\T24\Unit_24_T24.csv</v>
      </c>
      <c r="D25" t="str">
        <f t="shared" si="2"/>
        <v>D:\DPL\ISA3\Example Implementations\CMAPSS\2022-08-17 C-MAPSS\Data_ISA\Unit_24\Sensors\T30\Unit_24_T30.csv</v>
      </c>
      <c r="E25" t="str">
        <f t="shared" si="3"/>
        <v>D:\DPL\ISA3\Example Implementations\CMAPSS\2022-08-17 C-MAPSS\Data_ISA\Unit_24\Sensors\T50\Unit_24_T50.csv</v>
      </c>
      <c r="F25" t="str">
        <f t="shared" si="4"/>
        <v>D:\DPL\ISA3\Example Implementations\CMAPSS\2022-08-17 C-MAPSS\Data_ISA\Unit_24\Sensors\P2\Unit_24_P2.csv</v>
      </c>
      <c r="G25" t="str">
        <f t="shared" si="5"/>
        <v>D:\DPL\ISA3\Example Implementations\CMAPSS\2022-08-17 C-MAPSS\Data_ISA\Unit_24\Sensors\P15\Unit_24_P15.csv</v>
      </c>
      <c r="H25" t="str">
        <f t="shared" si="6"/>
        <v>D:\DPL\ISA3\Example Implementations\CMAPSS\2022-08-17 C-MAPSS\Data_ISA\Unit_24\Sensors\P30\Unit_24_P30.csv</v>
      </c>
      <c r="I25" t="str">
        <f t="shared" si="7"/>
        <v>D:\DPL\ISA3\Example Implementations\CMAPSS\2022-08-17 C-MAPSS\Data_ISA\Unit_24\Sensors\Nf\Unit_24_Nf.csv</v>
      </c>
      <c r="J25" t="str">
        <f t="shared" si="8"/>
        <v>D:\DPL\ISA3\Example Implementations\CMAPSS\2022-08-17 C-MAPSS\Data_ISA\Unit_24\Sensors\Nc\Unit_24_Nc.csv</v>
      </c>
      <c r="K25" t="str">
        <f t="shared" si="9"/>
        <v>D:\DPL\ISA3\Example Implementations\CMAPSS\2022-08-17 C-MAPSS\Data_ISA\Unit_24\Sensors\Epr\Unit_24_Epr.csv</v>
      </c>
      <c r="L25" t="str">
        <f t="shared" si="10"/>
        <v>D:\DPL\ISA3\Example Implementations\CMAPSS\2022-08-17 C-MAPSS\Data_ISA\Unit_24\Sensors\Ps30\Unit_24_Ps30.csv</v>
      </c>
      <c r="M25" t="str">
        <f t="shared" si="11"/>
        <v>D:\DPL\ISA3\Example Implementations\CMAPSS\2022-08-17 C-MAPSS\Data_ISA\Unit_24\Sensors\Phi\Unit_24_Phi.csv</v>
      </c>
      <c r="N25" t="str">
        <f t="shared" si="12"/>
        <v>D:\DPL\ISA3\Example Implementations\CMAPSS\2022-08-17 C-MAPSS\Data_ISA\Unit_24\Sensors\NRf\Unit_24_NRf.csv</v>
      </c>
      <c r="O25" t="str">
        <f t="shared" si="13"/>
        <v>D:\DPL\ISA3\Example Implementations\CMAPSS\2022-08-17 C-MAPSS\Data_ISA\Unit_24\Sensors\NRc\Unit_24_NRc.csv</v>
      </c>
      <c r="P25" t="str">
        <f t="shared" si="14"/>
        <v>D:\DPL\ISA3\Example Implementations\CMAPSS\2022-08-17 C-MAPSS\Data_ISA\Unit_24\Sensors\BPR\Unit_24_BPR.csv</v>
      </c>
      <c r="Q25" t="str">
        <f t="shared" si="15"/>
        <v>D:\DPL\ISA3\Example Implementations\CMAPSS\2022-08-17 C-MAPSS\Data_ISA\Unit_24\Sensors\farB\Unit_24_farB.csv</v>
      </c>
      <c r="R25" t="str">
        <f t="shared" si="16"/>
        <v>D:\DPL\ISA3\Example Implementations\CMAPSS\2022-08-17 C-MAPSS\Data_ISA\Unit_24\Sensors\htBleed\Unit_24_htBleed.csv</v>
      </c>
      <c r="S25" t="str">
        <f t="shared" si="17"/>
        <v>D:\DPL\ISA3\Example Implementations\CMAPSS\2022-08-17 C-MAPSS\Data_ISA\Unit_24\Sensors\NF_dmd\Unit_24_NF_dmd.csv</v>
      </c>
      <c r="T25" t="str">
        <f t="shared" si="18"/>
        <v>D:\DPL\ISA3\Example Implementations\CMAPSS\2022-08-17 C-MAPSS\Data_ISA\Unit_24\Sensors\PCNR_dmd\Unit_24_PCNR_dmd.csv</v>
      </c>
      <c r="U25" t="str">
        <f t="shared" si="19"/>
        <v>D:\DPL\ISA3\Example Implementations\CMAPSS\2022-08-17 C-MAPSS\Data_ISA\Unit_24\Sensors\W31\Unit_24_W31.csv</v>
      </c>
      <c r="V25" t="str">
        <f t="shared" si="20"/>
        <v>D:\DPL\ISA3\Example Implementations\CMAPSS\2022-08-17 C-MAPSS\Data_ISA\Unit_24\Sensors\W32\Unit_24_W32.csv</v>
      </c>
    </row>
    <row r="26" spans="1:22" x14ac:dyDescent="0.25">
      <c r="A26" s="19" t="str">
        <f>IF('Study details'!A26="","",'Study details'!A26)</f>
        <v>s25</v>
      </c>
      <c r="B26" t="str">
        <f t="shared" si="0"/>
        <v>D:\DPL\ISA3\Example Implementations\CMAPSS\2022-08-17 C-MAPSS\Data_ISA\Unit_25\Sensors\T2\Unit_25_T2.csv</v>
      </c>
      <c r="C26" t="str">
        <f t="shared" si="1"/>
        <v>D:\DPL\ISA3\Example Implementations\CMAPSS\2022-08-17 C-MAPSS\Data_ISA\Unit_25\Sensors\T24\Unit_25_T24.csv</v>
      </c>
      <c r="D26" t="str">
        <f t="shared" si="2"/>
        <v>D:\DPL\ISA3\Example Implementations\CMAPSS\2022-08-17 C-MAPSS\Data_ISA\Unit_25\Sensors\T30\Unit_25_T30.csv</v>
      </c>
      <c r="E26" t="str">
        <f t="shared" si="3"/>
        <v>D:\DPL\ISA3\Example Implementations\CMAPSS\2022-08-17 C-MAPSS\Data_ISA\Unit_25\Sensors\T50\Unit_25_T50.csv</v>
      </c>
      <c r="F26" t="str">
        <f t="shared" si="4"/>
        <v>D:\DPL\ISA3\Example Implementations\CMAPSS\2022-08-17 C-MAPSS\Data_ISA\Unit_25\Sensors\P2\Unit_25_P2.csv</v>
      </c>
      <c r="G26" t="str">
        <f t="shared" si="5"/>
        <v>D:\DPL\ISA3\Example Implementations\CMAPSS\2022-08-17 C-MAPSS\Data_ISA\Unit_25\Sensors\P15\Unit_25_P15.csv</v>
      </c>
      <c r="H26" t="str">
        <f t="shared" si="6"/>
        <v>D:\DPL\ISA3\Example Implementations\CMAPSS\2022-08-17 C-MAPSS\Data_ISA\Unit_25\Sensors\P30\Unit_25_P30.csv</v>
      </c>
      <c r="I26" t="str">
        <f t="shared" si="7"/>
        <v>D:\DPL\ISA3\Example Implementations\CMAPSS\2022-08-17 C-MAPSS\Data_ISA\Unit_25\Sensors\Nf\Unit_25_Nf.csv</v>
      </c>
      <c r="J26" t="str">
        <f t="shared" si="8"/>
        <v>D:\DPL\ISA3\Example Implementations\CMAPSS\2022-08-17 C-MAPSS\Data_ISA\Unit_25\Sensors\Nc\Unit_25_Nc.csv</v>
      </c>
      <c r="K26" t="str">
        <f t="shared" si="9"/>
        <v>D:\DPL\ISA3\Example Implementations\CMAPSS\2022-08-17 C-MAPSS\Data_ISA\Unit_25\Sensors\Epr\Unit_25_Epr.csv</v>
      </c>
      <c r="L26" t="str">
        <f t="shared" si="10"/>
        <v>D:\DPL\ISA3\Example Implementations\CMAPSS\2022-08-17 C-MAPSS\Data_ISA\Unit_25\Sensors\Ps30\Unit_25_Ps30.csv</v>
      </c>
      <c r="M26" t="str">
        <f t="shared" si="11"/>
        <v>D:\DPL\ISA3\Example Implementations\CMAPSS\2022-08-17 C-MAPSS\Data_ISA\Unit_25\Sensors\Phi\Unit_25_Phi.csv</v>
      </c>
      <c r="N26" t="str">
        <f t="shared" si="12"/>
        <v>D:\DPL\ISA3\Example Implementations\CMAPSS\2022-08-17 C-MAPSS\Data_ISA\Unit_25\Sensors\NRf\Unit_25_NRf.csv</v>
      </c>
      <c r="O26" t="str">
        <f t="shared" si="13"/>
        <v>D:\DPL\ISA3\Example Implementations\CMAPSS\2022-08-17 C-MAPSS\Data_ISA\Unit_25\Sensors\NRc\Unit_25_NRc.csv</v>
      </c>
      <c r="P26" t="str">
        <f t="shared" si="14"/>
        <v>D:\DPL\ISA3\Example Implementations\CMAPSS\2022-08-17 C-MAPSS\Data_ISA\Unit_25\Sensors\BPR\Unit_25_BPR.csv</v>
      </c>
      <c r="Q26" t="str">
        <f t="shared" si="15"/>
        <v>D:\DPL\ISA3\Example Implementations\CMAPSS\2022-08-17 C-MAPSS\Data_ISA\Unit_25\Sensors\farB\Unit_25_farB.csv</v>
      </c>
      <c r="R26" t="str">
        <f t="shared" si="16"/>
        <v>D:\DPL\ISA3\Example Implementations\CMAPSS\2022-08-17 C-MAPSS\Data_ISA\Unit_25\Sensors\htBleed\Unit_25_htBleed.csv</v>
      </c>
      <c r="S26" t="str">
        <f t="shared" si="17"/>
        <v>D:\DPL\ISA3\Example Implementations\CMAPSS\2022-08-17 C-MAPSS\Data_ISA\Unit_25\Sensors\NF_dmd\Unit_25_NF_dmd.csv</v>
      </c>
      <c r="T26" t="str">
        <f t="shared" si="18"/>
        <v>D:\DPL\ISA3\Example Implementations\CMAPSS\2022-08-17 C-MAPSS\Data_ISA\Unit_25\Sensors\PCNR_dmd\Unit_25_PCNR_dmd.csv</v>
      </c>
      <c r="U26" t="str">
        <f t="shared" si="19"/>
        <v>D:\DPL\ISA3\Example Implementations\CMAPSS\2022-08-17 C-MAPSS\Data_ISA\Unit_25\Sensors\W31\Unit_25_W31.csv</v>
      </c>
      <c r="V26" t="str">
        <f t="shared" si="20"/>
        <v>D:\DPL\ISA3\Example Implementations\CMAPSS\2022-08-17 C-MAPSS\Data_ISA\Unit_25\Sensors\W32\Unit_25_W32.csv</v>
      </c>
    </row>
    <row r="27" spans="1:22" x14ac:dyDescent="0.25">
      <c r="A27" s="19" t="str">
        <f>IF('Study details'!A27="","",'Study details'!A27)</f>
        <v>s26</v>
      </c>
      <c r="B27" t="str">
        <f t="shared" si="0"/>
        <v>D:\DPL\ISA3\Example Implementations\CMAPSS\2022-08-17 C-MAPSS\Data_ISA\Unit_26\Sensors\T2\Unit_26_T2.csv</v>
      </c>
      <c r="C27" t="str">
        <f t="shared" si="1"/>
        <v>D:\DPL\ISA3\Example Implementations\CMAPSS\2022-08-17 C-MAPSS\Data_ISA\Unit_26\Sensors\T24\Unit_26_T24.csv</v>
      </c>
      <c r="D27" t="str">
        <f t="shared" si="2"/>
        <v>D:\DPL\ISA3\Example Implementations\CMAPSS\2022-08-17 C-MAPSS\Data_ISA\Unit_26\Sensors\T30\Unit_26_T30.csv</v>
      </c>
      <c r="E27" t="str">
        <f t="shared" si="3"/>
        <v>D:\DPL\ISA3\Example Implementations\CMAPSS\2022-08-17 C-MAPSS\Data_ISA\Unit_26\Sensors\T50\Unit_26_T50.csv</v>
      </c>
      <c r="F27" t="str">
        <f t="shared" si="4"/>
        <v>D:\DPL\ISA3\Example Implementations\CMAPSS\2022-08-17 C-MAPSS\Data_ISA\Unit_26\Sensors\P2\Unit_26_P2.csv</v>
      </c>
      <c r="G27" t="str">
        <f t="shared" si="5"/>
        <v>D:\DPL\ISA3\Example Implementations\CMAPSS\2022-08-17 C-MAPSS\Data_ISA\Unit_26\Sensors\P15\Unit_26_P15.csv</v>
      </c>
      <c r="H27" t="str">
        <f t="shared" si="6"/>
        <v>D:\DPL\ISA3\Example Implementations\CMAPSS\2022-08-17 C-MAPSS\Data_ISA\Unit_26\Sensors\P30\Unit_26_P30.csv</v>
      </c>
      <c r="I27" t="str">
        <f t="shared" si="7"/>
        <v>D:\DPL\ISA3\Example Implementations\CMAPSS\2022-08-17 C-MAPSS\Data_ISA\Unit_26\Sensors\Nf\Unit_26_Nf.csv</v>
      </c>
      <c r="J27" t="str">
        <f t="shared" si="8"/>
        <v>D:\DPL\ISA3\Example Implementations\CMAPSS\2022-08-17 C-MAPSS\Data_ISA\Unit_26\Sensors\Nc\Unit_26_Nc.csv</v>
      </c>
      <c r="K27" t="str">
        <f t="shared" si="9"/>
        <v>D:\DPL\ISA3\Example Implementations\CMAPSS\2022-08-17 C-MAPSS\Data_ISA\Unit_26\Sensors\Epr\Unit_26_Epr.csv</v>
      </c>
      <c r="L27" t="str">
        <f t="shared" si="10"/>
        <v>D:\DPL\ISA3\Example Implementations\CMAPSS\2022-08-17 C-MAPSS\Data_ISA\Unit_26\Sensors\Ps30\Unit_26_Ps30.csv</v>
      </c>
      <c r="M27" t="str">
        <f t="shared" si="11"/>
        <v>D:\DPL\ISA3\Example Implementations\CMAPSS\2022-08-17 C-MAPSS\Data_ISA\Unit_26\Sensors\Phi\Unit_26_Phi.csv</v>
      </c>
      <c r="N27" t="str">
        <f t="shared" si="12"/>
        <v>D:\DPL\ISA3\Example Implementations\CMAPSS\2022-08-17 C-MAPSS\Data_ISA\Unit_26\Sensors\NRf\Unit_26_NRf.csv</v>
      </c>
      <c r="O27" t="str">
        <f t="shared" si="13"/>
        <v>D:\DPL\ISA3\Example Implementations\CMAPSS\2022-08-17 C-MAPSS\Data_ISA\Unit_26\Sensors\NRc\Unit_26_NRc.csv</v>
      </c>
      <c r="P27" t="str">
        <f t="shared" si="14"/>
        <v>D:\DPL\ISA3\Example Implementations\CMAPSS\2022-08-17 C-MAPSS\Data_ISA\Unit_26\Sensors\BPR\Unit_26_BPR.csv</v>
      </c>
      <c r="Q27" t="str">
        <f t="shared" si="15"/>
        <v>D:\DPL\ISA3\Example Implementations\CMAPSS\2022-08-17 C-MAPSS\Data_ISA\Unit_26\Sensors\farB\Unit_26_farB.csv</v>
      </c>
      <c r="R27" t="str">
        <f t="shared" si="16"/>
        <v>D:\DPL\ISA3\Example Implementations\CMAPSS\2022-08-17 C-MAPSS\Data_ISA\Unit_26\Sensors\htBleed\Unit_26_htBleed.csv</v>
      </c>
      <c r="S27" t="str">
        <f t="shared" si="17"/>
        <v>D:\DPL\ISA3\Example Implementations\CMAPSS\2022-08-17 C-MAPSS\Data_ISA\Unit_26\Sensors\NF_dmd\Unit_26_NF_dmd.csv</v>
      </c>
      <c r="T27" t="str">
        <f t="shared" si="18"/>
        <v>D:\DPL\ISA3\Example Implementations\CMAPSS\2022-08-17 C-MAPSS\Data_ISA\Unit_26\Sensors\PCNR_dmd\Unit_26_PCNR_dmd.csv</v>
      </c>
      <c r="U27" t="str">
        <f t="shared" si="19"/>
        <v>D:\DPL\ISA3\Example Implementations\CMAPSS\2022-08-17 C-MAPSS\Data_ISA\Unit_26\Sensors\W31\Unit_26_W31.csv</v>
      </c>
      <c r="V27" t="str">
        <f t="shared" si="20"/>
        <v>D:\DPL\ISA3\Example Implementations\CMAPSS\2022-08-17 C-MAPSS\Data_ISA\Unit_26\Sensors\W32\Unit_26_W32.csv</v>
      </c>
    </row>
    <row r="28" spans="1:22" x14ac:dyDescent="0.25">
      <c r="A28" s="19" t="str">
        <f>IF('Study details'!A28="","",'Study details'!A28)</f>
        <v>s27</v>
      </c>
      <c r="B28" t="str">
        <f t="shared" si="0"/>
        <v>D:\DPL\ISA3\Example Implementations\CMAPSS\2022-08-17 C-MAPSS\Data_ISA\Unit_27\Sensors\T2\Unit_27_T2.csv</v>
      </c>
      <c r="C28" t="str">
        <f t="shared" si="1"/>
        <v>D:\DPL\ISA3\Example Implementations\CMAPSS\2022-08-17 C-MAPSS\Data_ISA\Unit_27\Sensors\T24\Unit_27_T24.csv</v>
      </c>
      <c r="D28" t="str">
        <f t="shared" si="2"/>
        <v>D:\DPL\ISA3\Example Implementations\CMAPSS\2022-08-17 C-MAPSS\Data_ISA\Unit_27\Sensors\T30\Unit_27_T30.csv</v>
      </c>
      <c r="E28" t="str">
        <f t="shared" si="3"/>
        <v>D:\DPL\ISA3\Example Implementations\CMAPSS\2022-08-17 C-MAPSS\Data_ISA\Unit_27\Sensors\T50\Unit_27_T50.csv</v>
      </c>
      <c r="F28" t="str">
        <f t="shared" si="4"/>
        <v>D:\DPL\ISA3\Example Implementations\CMAPSS\2022-08-17 C-MAPSS\Data_ISA\Unit_27\Sensors\P2\Unit_27_P2.csv</v>
      </c>
      <c r="G28" t="str">
        <f t="shared" si="5"/>
        <v>D:\DPL\ISA3\Example Implementations\CMAPSS\2022-08-17 C-MAPSS\Data_ISA\Unit_27\Sensors\P15\Unit_27_P15.csv</v>
      </c>
      <c r="H28" t="str">
        <f t="shared" si="6"/>
        <v>D:\DPL\ISA3\Example Implementations\CMAPSS\2022-08-17 C-MAPSS\Data_ISA\Unit_27\Sensors\P30\Unit_27_P30.csv</v>
      </c>
      <c r="I28" t="str">
        <f t="shared" si="7"/>
        <v>D:\DPL\ISA3\Example Implementations\CMAPSS\2022-08-17 C-MAPSS\Data_ISA\Unit_27\Sensors\Nf\Unit_27_Nf.csv</v>
      </c>
      <c r="J28" t="str">
        <f t="shared" si="8"/>
        <v>D:\DPL\ISA3\Example Implementations\CMAPSS\2022-08-17 C-MAPSS\Data_ISA\Unit_27\Sensors\Nc\Unit_27_Nc.csv</v>
      </c>
      <c r="K28" t="str">
        <f t="shared" si="9"/>
        <v>D:\DPL\ISA3\Example Implementations\CMAPSS\2022-08-17 C-MAPSS\Data_ISA\Unit_27\Sensors\Epr\Unit_27_Epr.csv</v>
      </c>
      <c r="L28" t="str">
        <f t="shared" si="10"/>
        <v>D:\DPL\ISA3\Example Implementations\CMAPSS\2022-08-17 C-MAPSS\Data_ISA\Unit_27\Sensors\Ps30\Unit_27_Ps30.csv</v>
      </c>
      <c r="M28" t="str">
        <f t="shared" si="11"/>
        <v>D:\DPL\ISA3\Example Implementations\CMAPSS\2022-08-17 C-MAPSS\Data_ISA\Unit_27\Sensors\Phi\Unit_27_Phi.csv</v>
      </c>
      <c r="N28" t="str">
        <f t="shared" si="12"/>
        <v>D:\DPL\ISA3\Example Implementations\CMAPSS\2022-08-17 C-MAPSS\Data_ISA\Unit_27\Sensors\NRf\Unit_27_NRf.csv</v>
      </c>
      <c r="O28" t="str">
        <f t="shared" si="13"/>
        <v>D:\DPL\ISA3\Example Implementations\CMAPSS\2022-08-17 C-MAPSS\Data_ISA\Unit_27\Sensors\NRc\Unit_27_NRc.csv</v>
      </c>
      <c r="P28" t="str">
        <f t="shared" si="14"/>
        <v>D:\DPL\ISA3\Example Implementations\CMAPSS\2022-08-17 C-MAPSS\Data_ISA\Unit_27\Sensors\BPR\Unit_27_BPR.csv</v>
      </c>
      <c r="Q28" t="str">
        <f t="shared" si="15"/>
        <v>D:\DPL\ISA3\Example Implementations\CMAPSS\2022-08-17 C-MAPSS\Data_ISA\Unit_27\Sensors\farB\Unit_27_farB.csv</v>
      </c>
      <c r="R28" t="str">
        <f t="shared" si="16"/>
        <v>D:\DPL\ISA3\Example Implementations\CMAPSS\2022-08-17 C-MAPSS\Data_ISA\Unit_27\Sensors\htBleed\Unit_27_htBleed.csv</v>
      </c>
      <c r="S28" t="str">
        <f t="shared" si="17"/>
        <v>D:\DPL\ISA3\Example Implementations\CMAPSS\2022-08-17 C-MAPSS\Data_ISA\Unit_27\Sensors\NF_dmd\Unit_27_NF_dmd.csv</v>
      </c>
      <c r="T28" t="str">
        <f t="shared" si="18"/>
        <v>D:\DPL\ISA3\Example Implementations\CMAPSS\2022-08-17 C-MAPSS\Data_ISA\Unit_27\Sensors\PCNR_dmd\Unit_27_PCNR_dmd.csv</v>
      </c>
      <c r="U28" t="str">
        <f t="shared" si="19"/>
        <v>D:\DPL\ISA3\Example Implementations\CMAPSS\2022-08-17 C-MAPSS\Data_ISA\Unit_27\Sensors\W31\Unit_27_W31.csv</v>
      </c>
      <c r="V28" t="str">
        <f t="shared" si="20"/>
        <v>D:\DPL\ISA3\Example Implementations\CMAPSS\2022-08-17 C-MAPSS\Data_ISA\Unit_27\Sensors\W32\Unit_27_W32.csv</v>
      </c>
    </row>
    <row r="29" spans="1:22" x14ac:dyDescent="0.25">
      <c r="A29" s="19" t="str">
        <f>IF('Study details'!A29="","",'Study details'!A29)</f>
        <v>s28</v>
      </c>
      <c r="B29" t="str">
        <f t="shared" si="0"/>
        <v>D:\DPL\ISA3\Example Implementations\CMAPSS\2022-08-17 C-MAPSS\Data_ISA\Unit_28\Sensors\T2\Unit_28_T2.csv</v>
      </c>
      <c r="C29" t="str">
        <f t="shared" si="1"/>
        <v>D:\DPL\ISA3\Example Implementations\CMAPSS\2022-08-17 C-MAPSS\Data_ISA\Unit_28\Sensors\T24\Unit_28_T24.csv</v>
      </c>
      <c r="D29" t="str">
        <f t="shared" si="2"/>
        <v>D:\DPL\ISA3\Example Implementations\CMAPSS\2022-08-17 C-MAPSS\Data_ISA\Unit_28\Sensors\T30\Unit_28_T30.csv</v>
      </c>
      <c r="E29" t="str">
        <f t="shared" si="3"/>
        <v>D:\DPL\ISA3\Example Implementations\CMAPSS\2022-08-17 C-MAPSS\Data_ISA\Unit_28\Sensors\T50\Unit_28_T50.csv</v>
      </c>
      <c r="F29" t="str">
        <f t="shared" si="4"/>
        <v>D:\DPL\ISA3\Example Implementations\CMAPSS\2022-08-17 C-MAPSS\Data_ISA\Unit_28\Sensors\P2\Unit_28_P2.csv</v>
      </c>
      <c r="G29" t="str">
        <f t="shared" si="5"/>
        <v>D:\DPL\ISA3\Example Implementations\CMAPSS\2022-08-17 C-MAPSS\Data_ISA\Unit_28\Sensors\P15\Unit_28_P15.csv</v>
      </c>
      <c r="H29" t="str">
        <f t="shared" si="6"/>
        <v>D:\DPL\ISA3\Example Implementations\CMAPSS\2022-08-17 C-MAPSS\Data_ISA\Unit_28\Sensors\P30\Unit_28_P30.csv</v>
      </c>
      <c r="I29" t="str">
        <f t="shared" si="7"/>
        <v>D:\DPL\ISA3\Example Implementations\CMAPSS\2022-08-17 C-MAPSS\Data_ISA\Unit_28\Sensors\Nf\Unit_28_Nf.csv</v>
      </c>
      <c r="J29" t="str">
        <f t="shared" si="8"/>
        <v>D:\DPL\ISA3\Example Implementations\CMAPSS\2022-08-17 C-MAPSS\Data_ISA\Unit_28\Sensors\Nc\Unit_28_Nc.csv</v>
      </c>
      <c r="K29" t="str">
        <f t="shared" si="9"/>
        <v>D:\DPL\ISA3\Example Implementations\CMAPSS\2022-08-17 C-MAPSS\Data_ISA\Unit_28\Sensors\Epr\Unit_28_Epr.csv</v>
      </c>
      <c r="L29" t="str">
        <f t="shared" si="10"/>
        <v>D:\DPL\ISA3\Example Implementations\CMAPSS\2022-08-17 C-MAPSS\Data_ISA\Unit_28\Sensors\Ps30\Unit_28_Ps30.csv</v>
      </c>
      <c r="M29" t="str">
        <f t="shared" si="11"/>
        <v>D:\DPL\ISA3\Example Implementations\CMAPSS\2022-08-17 C-MAPSS\Data_ISA\Unit_28\Sensors\Phi\Unit_28_Phi.csv</v>
      </c>
      <c r="N29" t="str">
        <f t="shared" si="12"/>
        <v>D:\DPL\ISA3\Example Implementations\CMAPSS\2022-08-17 C-MAPSS\Data_ISA\Unit_28\Sensors\NRf\Unit_28_NRf.csv</v>
      </c>
      <c r="O29" t="str">
        <f t="shared" si="13"/>
        <v>D:\DPL\ISA3\Example Implementations\CMAPSS\2022-08-17 C-MAPSS\Data_ISA\Unit_28\Sensors\NRc\Unit_28_NRc.csv</v>
      </c>
      <c r="P29" t="str">
        <f t="shared" si="14"/>
        <v>D:\DPL\ISA3\Example Implementations\CMAPSS\2022-08-17 C-MAPSS\Data_ISA\Unit_28\Sensors\BPR\Unit_28_BPR.csv</v>
      </c>
      <c r="Q29" t="str">
        <f t="shared" si="15"/>
        <v>D:\DPL\ISA3\Example Implementations\CMAPSS\2022-08-17 C-MAPSS\Data_ISA\Unit_28\Sensors\farB\Unit_28_farB.csv</v>
      </c>
      <c r="R29" t="str">
        <f t="shared" si="16"/>
        <v>D:\DPL\ISA3\Example Implementations\CMAPSS\2022-08-17 C-MAPSS\Data_ISA\Unit_28\Sensors\htBleed\Unit_28_htBleed.csv</v>
      </c>
      <c r="S29" t="str">
        <f t="shared" si="17"/>
        <v>D:\DPL\ISA3\Example Implementations\CMAPSS\2022-08-17 C-MAPSS\Data_ISA\Unit_28\Sensors\NF_dmd\Unit_28_NF_dmd.csv</v>
      </c>
      <c r="T29" t="str">
        <f t="shared" si="18"/>
        <v>D:\DPL\ISA3\Example Implementations\CMAPSS\2022-08-17 C-MAPSS\Data_ISA\Unit_28\Sensors\PCNR_dmd\Unit_28_PCNR_dmd.csv</v>
      </c>
      <c r="U29" t="str">
        <f t="shared" si="19"/>
        <v>D:\DPL\ISA3\Example Implementations\CMAPSS\2022-08-17 C-MAPSS\Data_ISA\Unit_28\Sensors\W31\Unit_28_W31.csv</v>
      </c>
      <c r="V29" t="str">
        <f t="shared" si="20"/>
        <v>D:\DPL\ISA3\Example Implementations\CMAPSS\2022-08-17 C-MAPSS\Data_ISA\Unit_28\Sensors\W32\Unit_28_W32.csv</v>
      </c>
    </row>
    <row r="30" spans="1:22" x14ac:dyDescent="0.25">
      <c r="A30" s="19" t="str">
        <f>IF('Study details'!A30="","",'Study details'!A30)</f>
        <v>s29</v>
      </c>
      <c r="B30" t="str">
        <f t="shared" si="0"/>
        <v>D:\DPL\ISA3\Example Implementations\CMAPSS\2022-08-17 C-MAPSS\Data_ISA\Unit_29\Sensors\T2\Unit_29_T2.csv</v>
      </c>
      <c r="C30" t="str">
        <f t="shared" si="1"/>
        <v>D:\DPL\ISA3\Example Implementations\CMAPSS\2022-08-17 C-MAPSS\Data_ISA\Unit_29\Sensors\T24\Unit_29_T24.csv</v>
      </c>
      <c r="D30" t="str">
        <f t="shared" si="2"/>
        <v>D:\DPL\ISA3\Example Implementations\CMAPSS\2022-08-17 C-MAPSS\Data_ISA\Unit_29\Sensors\T30\Unit_29_T30.csv</v>
      </c>
      <c r="E30" t="str">
        <f t="shared" si="3"/>
        <v>D:\DPL\ISA3\Example Implementations\CMAPSS\2022-08-17 C-MAPSS\Data_ISA\Unit_29\Sensors\T50\Unit_29_T50.csv</v>
      </c>
      <c r="F30" t="str">
        <f t="shared" si="4"/>
        <v>D:\DPL\ISA3\Example Implementations\CMAPSS\2022-08-17 C-MAPSS\Data_ISA\Unit_29\Sensors\P2\Unit_29_P2.csv</v>
      </c>
      <c r="G30" t="str">
        <f t="shared" si="5"/>
        <v>D:\DPL\ISA3\Example Implementations\CMAPSS\2022-08-17 C-MAPSS\Data_ISA\Unit_29\Sensors\P15\Unit_29_P15.csv</v>
      </c>
      <c r="H30" t="str">
        <f t="shared" si="6"/>
        <v>D:\DPL\ISA3\Example Implementations\CMAPSS\2022-08-17 C-MAPSS\Data_ISA\Unit_29\Sensors\P30\Unit_29_P30.csv</v>
      </c>
      <c r="I30" t="str">
        <f t="shared" si="7"/>
        <v>D:\DPL\ISA3\Example Implementations\CMAPSS\2022-08-17 C-MAPSS\Data_ISA\Unit_29\Sensors\Nf\Unit_29_Nf.csv</v>
      </c>
      <c r="J30" t="str">
        <f t="shared" si="8"/>
        <v>D:\DPL\ISA3\Example Implementations\CMAPSS\2022-08-17 C-MAPSS\Data_ISA\Unit_29\Sensors\Nc\Unit_29_Nc.csv</v>
      </c>
      <c r="K30" t="str">
        <f t="shared" si="9"/>
        <v>D:\DPL\ISA3\Example Implementations\CMAPSS\2022-08-17 C-MAPSS\Data_ISA\Unit_29\Sensors\Epr\Unit_29_Epr.csv</v>
      </c>
      <c r="L30" t="str">
        <f t="shared" si="10"/>
        <v>D:\DPL\ISA3\Example Implementations\CMAPSS\2022-08-17 C-MAPSS\Data_ISA\Unit_29\Sensors\Ps30\Unit_29_Ps30.csv</v>
      </c>
      <c r="M30" t="str">
        <f t="shared" si="11"/>
        <v>D:\DPL\ISA3\Example Implementations\CMAPSS\2022-08-17 C-MAPSS\Data_ISA\Unit_29\Sensors\Phi\Unit_29_Phi.csv</v>
      </c>
      <c r="N30" t="str">
        <f t="shared" si="12"/>
        <v>D:\DPL\ISA3\Example Implementations\CMAPSS\2022-08-17 C-MAPSS\Data_ISA\Unit_29\Sensors\NRf\Unit_29_NRf.csv</v>
      </c>
      <c r="O30" t="str">
        <f t="shared" si="13"/>
        <v>D:\DPL\ISA3\Example Implementations\CMAPSS\2022-08-17 C-MAPSS\Data_ISA\Unit_29\Sensors\NRc\Unit_29_NRc.csv</v>
      </c>
      <c r="P30" t="str">
        <f t="shared" si="14"/>
        <v>D:\DPL\ISA3\Example Implementations\CMAPSS\2022-08-17 C-MAPSS\Data_ISA\Unit_29\Sensors\BPR\Unit_29_BPR.csv</v>
      </c>
      <c r="Q30" t="str">
        <f t="shared" si="15"/>
        <v>D:\DPL\ISA3\Example Implementations\CMAPSS\2022-08-17 C-MAPSS\Data_ISA\Unit_29\Sensors\farB\Unit_29_farB.csv</v>
      </c>
      <c r="R30" t="str">
        <f t="shared" si="16"/>
        <v>D:\DPL\ISA3\Example Implementations\CMAPSS\2022-08-17 C-MAPSS\Data_ISA\Unit_29\Sensors\htBleed\Unit_29_htBleed.csv</v>
      </c>
      <c r="S30" t="str">
        <f t="shared" si="17"/>
        <v>D:\DPL\ISA3\Example Implementations\CMAPSS\2022-08-17 C-MAPSS\Data_ISA\Unit_29\Sensors\NF_dmd\Unit_29_NF_dmd.csv</v>
      </c>
      <c r="T30" t="str">
        <f t="shared" si="18"/>
        <v>D:\DPL\ISA3\Example Implementations\CMAPSS\2022-08-17 C-MAPSS\Data_ISA\Unit_29\Sensors\PCNR_dmd\Unit_29_PCNR_dmd.csv</v>
      </c>
      <c r="U30" t="str">
        <f t="shared" si="19"/>
        <v>D:\DPL\ISA3\Example Implementations\CMAPSS\2022-08-17 C-MAPSS\Data_ISA\Unit_29\Sensors\W31\Unit_29_W31.csv</v>
      </c>
      <c r="V30" t="str">
        <f t="shared" si="20"/>
        <v>D:\DPL\ISA3\Example Implementations\CMAPSS\2022-08-17 C-MAPSS\Data_ISA\Unit_29\Sensors\W32\Unit_29_W32.csv</v>
      </c>
    </row>
    <row r="31" spans="1:22" x14ac:dyDescent="0.25">
      <c r="A31" s="19" t="str">
        <f>IF('Study details'!A31="","",'Study details'!A31)</f>
        <v>s30</v>
      </c>
      <c r="B31" t="str">
        <f t="shared" si="0"/>
        <v>D:\DPL\ISA3\Example Implementations\CMAPSS\2022-08-17 C-MAPSS\Data_ISA\Unit_30\Sensors\T2\Unit_30_T2.csv</v>
      </c>
      <c r="C31" t="str">
        <f t="shared" si="1"/>
        <v>D:\DPL\ISA3\Example Implementations\CMAPSS\2022-08-17 C-MAPSS\Data_ISA\Unit_30\Sensors\T24\Unit_30_T24.csv</v>
      </c>
      <c r="D31" t="str">
        <f t="shared" si="2"/>
        <v>D:\DPL\ISA3\Example Implementations\CMAPSS\2022-08-17 C-MAPSS\Data_ISA\Unit_30\Sensors\T30\Unit_30_T30.csv</v>
      </c>
      <c r="E31" t="str">
        <f t="shared" si="3"/>
        <v>D:\DPL\ISA3\Example Implementations\CMAPSS\2022-08-17 C-MAPSS\Data_ISA\Unit_30\Sensors\T50\Unit_30_T50.csv</v>
      </c>
      <c r="F31" t="str">
        <f t="shared" si="4"/>
        <v>D:\DPL\ISA3\Example Implementations\CMAPSS\2022-08-17 C-MAPSS\Data_ISA\Unit_30\Sensors\P2\Unit_30_P2.csv</v>
      </c>
      <c r="G31" t="str">
        <f t="shared" si="5"/>
        <v>D:\DPL\ISA3\Example Implementations\CMAPSS\2022-08-17 C-MAPSS\Data_ISA\Unit_30\Sensors\P15\Unit_30_P15.csv</v>
      </c>
      <c r="H31" t="str">
        <f t="shared" si="6"/>
        <v>D:\DPL\ISA3\Example Implementations\CMAPSS\2022-08-17 C-MAPSS\Data_ISA\Unit_30\Sensors\P30\Unit_30_P30.csv</v>
      </c>
      <c r="I31" t="str">
        <f t="shared" si="7"/>
        <v>D:\DPL\ISA3\Example Implementations\CMAPSS\2022-08-17 C-MAPSS\Data_ISA\Unit_30\Sensors\Nf\Unit_30_Nf.csv</v>
      </c>
      <c r="J31" t="str">
        <f t="shared" si="8"/>
        <v>D:\DPL\ISA3\Example Implementations\CMAPSS\2022-08-17 C-MAPSS\Data_ISA\Unit_30\Sensors\Nc\Unit_30_Nc.csv</v>
      </c>
      <c r="K31" t="str">
        <f t="shared" si="9"/>
        <v>D:\DPL\ISA3\Example Implementations\CMAPSS\2022-08-17 C-MAPSS\Data_ISA\Unit_30\Sensors\Epr\Unit_30_Epr.csv</v>
      </c>
      <c r="L31" t="str">
        <f t="shared" si="10"/>
        <v>D:\DPL\ISA3\Example Implementations\CMAPSS\2022-08-17 C-MAPSS\Data_ISA\Unit_30\Sensors\Ps30\Unit_30_Ps30.csv</v>
      </c>
      <c r="M31" t="str">
        <f t="shared" si="11"/>
        <v>D:\DPL\ISA3\Example Implementations\CMAPSS\2022-08-17 C-MAPSS\Data_ISA\Unit_30\Sensors\Phi\Unit_30_Phi.csv</v>
      </c>
      <c r="N31" t="str">
        <f t="shared" si="12"/>
        <v>D:\DPL\ISA3\Example Implementations\CMAPSS\2022-08-17 C-MAPSS\Data_ISA\Unit_30\Sensors\NRf\Unit_30_NRf.csv</v>
      </c>
      <c r="O31" t="str">
        <f t="shared" si="13"/>
        <v>D:\DPL\ISA3\Example Implementations\CMAPSS\2022-08-17 C-MAPSS\Data_ISA\Unit_30\Sensors\NRc\Unit_30_NRc.csv</v>
      </c>
      <c r="P31" t="str">
        <f t="shared" si="14"/>
        <v>D:\DPL\ISA3\Example Implementations\CMAPSS\2022-08-17 C-MAPSS\Data_ISA\Unit_30\Sensors\BPR\Unit_30_BPR.csv</v>
      </c>
      <c r="Q31" t="str">
        <f t="shared" si="15"/>
        <v>D:\DPL\ISA3\Example Implementations\CMAPSS\2022-08-17 C-MAPSS\Data_ISA\Unit_30\Sensors\farB\Unit_30_farB.csv</v>
      </c>
      <c r="R31" t="str">
        <f t="shared" si="16"/>
        <v>D:\DPL\ISA3\Example Implementations\CMAPSS\2022-08-17 C-MAPSS\Data_ISA\Unit_30\Sensors\htBleed\Unit_30_htBleed.csv</v>
      </c>
      <c r="S31" t="str">
        <f t="shared" si="17"/>
        <v>D:\DPL\ISA3\Example Implementations\CMAPSS\2022-08-17 C-MAPSS\Data_ISA\Unit_30\Sensors\NF_dmd\Unit_30_NF_dmd.csv</v>
      </c>
      <c r="T31" t="str">
        <f t="shared" si="18"/>
        <v>D:\DPL\ISA3\Example Implementations\CMAPSS\2022-08-17 C-MAPSS\Data_ISA\Unit_30\Sensors\PCNR_dmd\Unit_30_PCNR_dmd.csv</v>
      </c>
      <c r="U31" t="str">
        <f t="shared" si="19"/>
        <v>D:\DPL\ISA3\Example Implementations\CMAPSS\2022-08-17 C-MAPSS\Data_ISA\Unit_30\Sensors\W31\Unit_30_W31.csv</v>
      </c>
      <c r="V31" t="str">
        <f t="shared" si="20"/>
        <v>D:\DPL\ISA3\Example Implementations\CMAPSS\2022-08-17 C-MAPSS\Data_ISA\Unit_30\Sensors\W32\Unit_30_W32.csv</v>
      </c>
    </row>
    <row r="32" spans="1:22" x14ac:dyDescent="0.25">
      <c r="A32" s="19" t="str">
        <f>IF('Study details'!A32="","",'Study details'!A32)</f>
        <v>s31</v>
      </c>
      <c r="B32" t="str">
        <f t="shared" si="0"/>
        <v>D:\DPL\ISA3\Example Implementations\CMAPSS\2022-08-17 C-MAPSS\Data_ISA\Unit_31\Sensors\T2\Unit_31_T2.csv</v>
      </c>
      <c r="C32" t="str">
        <f t="shared" si="1"/>
        <v>D:\DPL\ISA3\Example Implementations\CMAPSS\2022-08-17 C-MAPSS\Data_ISA\Unit_31\Sensors\T24\Unit_31_T24.csv</v>
      </c>
      <c r="D32" t="str">
        <f t="shared" si="2"/>
        <v>D:\DPL\ISA3\Example Implementations\CMAPSS\2022-08-17 C-MAPSS\Data_ISA\Unit_31\Sensors\T30\Unit_31_T30.csv</v>
      </c>
      <c r="E32" t="str">
        <f t="shared" si="3"/>
        <v>D:\DPL\ISA3\Example Implementations\CMAPSS\2022-08-17 C-MAPSS\Data_ISA\Unit_31\Sensors\T50\Unit_31_T50.csv</v>
      </c>
      <c r="F32" t="str">
        <f t="shared" si="4"/>
        <v>D:\DPL\ISA3\Example Implementations\CMAPSS\2022-08-17 C-MAPSS\Data_ISA\Unit_31\Sensors\P2\Unit_31_P2.csv</v>
      </c>
      <c r="G32" t="str">
        <f t="shared" si="5"/>
        <v>D:\DPL\ISA3\Example Implementations\CMAPSS\2022-08-17 C-MAPSS\Data_ISA\Unit_31\Sensors\P15\Unit_31_P15.csv</v>
      </c>
      <c r="H32" t="str">
        <f t="shared" si="6"/>
        <v>D:\DPL\ISA3\Example Implementations\CMAPSS\2022-08-17 C-MAPSS\Data_ISA\Unit_31\Sensors\P30\Unit_31_P30.csv</v>
      </c>
      <c r="I32" t="str">
        <f t="shared" si="7"/>
        <v>D:\DPL\ISA3\Example Implementations\CMAPSS\2022-08-17 C-MAPSS\Data_ISA\Unit_31\Sensors\Nf\Unit_31_Nf.csv</v>
      </c>
      <c r="J32" t="str">
        <f t="shared" si="8"/>
        <v>D:\DPL\ISA3\Example Implementations\CMAPSS\2022-08-17 C-MAPSS\Data_ISA\Unit_31\Sensors\Nc\Unit_31_Nc.csv</v>
      </c>
      <c r="K32" t="str">
        <f t="shared" si="9"/>
        <v>D:\DPL\ISA3\Example Implementations\CMAPSS\2022-08-17 C-MAPSS\Data_ISA\Unit_31\Sensors\Epr\Unit_31_Epr.csv</v>
      </c>
      <c r="L32" t="str">
        <f t="shared" si="10"/>
        <v>D:\DPL\ISA3\Example Implementations\CMAPSS\2022-08-17 C-MAPSS\Data_ISA\Unit_31\Sensors\Ps30\Unit_31_Ps30.csv</v>
      </c>
      <c r="M32" t="str">
        <f t="shared" si="11"/>
        <v>D:\DPL\ISA3\Example Implementations\CMAPSS\2022-08-17 C-MAPSS\Data_ISA\Unit_31\Sensors\Phi\Unit_31_Phi.csv</v>
      </c>
      <c r="N32" t="str">
        <f t="shared" si="12"/>
        <v>D:\DPL\ISA3\Example Implementations\CMAPSS\2022-08-17 C-MAPSS\Data_ISA\Unit_31\Sensors\NRf\Unit_31_NRf.csv</v>
      </c>
      <c r="O32" t="str">
        <f t="shared" si="13"/>
        <v>D:\DPL\ISA3\Example Implementations\CMAPSS\2022-08-17 C-MAPSS\Data_ISA\Unit_31\Sensors\NRc\Unit_31_NRc.csv</v>
      </c>
      <c r="P32" t="str">
        <f t="shared" si="14"/>
        <v>D:\DPL\ISA3\Example Implementations\CMAPSS\2022-08-17 C-MAPSS\Data_ISA\Unit_31\Sensors\BPR\Unit_31_BPR.csv</v>
      </c>
      <c r="Q32" t="str">
        <f t="shared" si="15"/>
        <v>D:\DPL\ISA3\Example Implementations\CMAPSS\2022-08-17 C-MAPSS\Data_ISA\Unit_31\Sensors\farB\Unit_31_farB.csv</v>
      </c>
      <c r="R32" t="str">
        <f t="shared" si="16"/>
        <v>D:\DPL\ISA3\Example Implementations\CMAPSS\2022-08-17 C-MAPSS\Data_ISA\Unit_31\Sensors\htBleed\Unit_31_htBleed.csv</v>
      </c>
      <c r="S32" t="str">
        <f t="shared" si="17"/>
        <v>D:\DPL\ISA3\Example Implementations\CMAPSS\2022-08-17 C-MAPSS\Data_ISA\Unit_31\Sensors\NF_dmd\Unit_31_NF_dmd.csv</v>
      </c>
      <c r="T32" t="str">
        <f t="shared" si="18"/>
        <v>D:\DPL\ISA3\Example Implementations\CMAPSS\2022-08-17 C-MAPSS\Data_ISA\Unit_31\Sensors\PCNR_dmd\Unit_31_PCNR_dmd.csv</v>
      </c>
      <c r="U32" t="str">
        <f t="shared" si="19"/>
        <v>D:\DPL\ISA3\Example Implementations\CMAPSS\2022-08-17 C-MAPSS\Data_ISA\Unit_31\Sensors\W31\Unit_31_W31.csv</v>
      </c>
      <c r="V32" t="str">
        <f t="shared" si="20"/>
        <v>D:\DPL\ISA3\Example Implementations\CMAPSS\2022-08-17 C-MAPSS\Data_ISA\Unit_31\Sensors\W32\Unit_31_W32.csv</v>
      </c>
    </row>
    <row r="33" spans="1:22" x14ac:dyDescent="0.25">
      <c r="A33" s="19" t="str">
        <f>IF('Study details'!A33="","",'Study details'!A33)</f>
        <v>s32</v>
      </c>
      <c r="B33" t="str">
        <f t="shared" si="0"/>
        <v>D:\DPL\ISA3\Example Implementations\CMAPSS\2022-08-17 C-MAPSS\Data_ISA\Unit_32\Sensors\T2\Unit_32_T2.csv</v>
      </c>
      <c r="C33" t="str">
        <f t="shared" si="1"/>
        <v>D:\DPL\ISA3\Example Implementations\CMAPSS\2022-08-17 C-MAPSS\Data_ISA\Unit_32\Sensors\T24\Unit_32_T24.csv</v>
      </c>
      <c r="D33" t="str">
        <f t="shared" si="2"/>
        <v>D:\DPL\ISA3\Example Implementations\CMAPSS\2022-08-17 C-MAPSS\Data_ISA\Unit_32\Sensors\T30\Unit_32_T30.csv</v>
      </c>
      <c r="E33" t="str">
        <f t="shared" si="3"/>
        <v>D:\DPL\ISA3\Example Implementations\CMAPSS\2022-08-17 C-MAPSS\Data_ISA\Unit_32\Sensors\T50\Unit_32_T50.csv</v>
      </c>
      <c r="F33" t="str">
        <f t="shared" si="4"/>
        <v>D:\DPL\ISA3\Example Implementations\CMAPSS\2022-08-17 C-MAPSS\Data_ISA\Unit_32\Sensors\P2\Unit_32_P2.csv</v>
      </c>
      <c r="G33" t="str">
        <f t="shared" si="5"/>
        <v>D:\DPL\ISA3\Example Implementations\CMAPSS\2022-08-17 C-MAPSS\Data_ISA\Unit_32\Sensors\P15\Unit_32_P15.csv</v>
      </c>
      <c r="H33" t="str">
        <f t="shared" si="6"/>
        <v>D:\DPL\ISA3\Example Implementations\CMAPSS\2022-08-17 C-MAPSS\Data_ISA\Unit_32\Sensors\P30\Unit_32_P30.csv</v>
      </c>
      <c r="I33" t="str">
        <f t="shared" si="7"/>
        <v>D:\DPL\ISA3\Example Implementations\CMAPSS\2022-08-17 C-MAPSS\Data_ISA\Unit_32\Sensors\Nf\Unit_32_Nf.csv</v>
      </c>
      <c r="J33" t="str">
        <f t="shared" si="8"/>
        <v>D:\DPL\ISA3\Example Implementations\CMAPSS\2022-08-17 C-MAPSS\Data_ISA\Unit_32\Sensors\Nc\Unit_32_Nc.csv</v>
      </c>
      <c r="K33" t="str">
        <f t="shared" si="9"/>
        <v>D:\DPL\ISA3\Example Implementations\CMAPSS\2022-08-17 C-MAPSS\Data_ISA\Unit_32\Sensors\Epr\Unit_32_Epr.csv</v>
      </c>
      <c r="L33" t="str">
        <f t="shared" si="10"/>
        <v>D:\DPL\ISA3\Example Implementations\CMAPSS\2022-08-17 C-MAPSS\Data_ISA\Unit_32\Sensors\Ps30\Unit_32_Ps30.csv</v>
      </c>
      <c r="M33" t="str">
        <f t="shared" si="11"/>
        <v>D:\DPL\ISA3\Example Implementations\CMAPSS\2022-08-17 C-MAPSS\Data_ISA\Unit_32\Sensors\Phi\Unit_32_Phi.csv</v>
      </c>
      <c r="N33" t="str">
        <f t="shared" si="12"/>
        <v>D:\DPL\ISA3\Example Implementations\CMAPSS\2022-08-17 C-MAPSS\Data_ISA\Unit_32\Sensors\NRf\Unit_32_NRf.csv</v>
      </c>
      <c r="O33" t="str">
        <f t="shared" si="13"/>
        <v>D:\DPL\ISA3\Example Implementations\CMAPSS\2022-08-17 C-MAPSS\Data_ISA\Unit_32\Sensors\NRc\Unit_32_NRc.csv</v>
      </c>
      <c r="P33" t="str">
        <f t="shared" si="14"/>
        <v>D:\DPL\ISA3\Example Implementations\CMAPSS\2022-08-17 C-MAPSS\Data_ISA\Unit_32\Sensors\BPR\Unit_32_BPR.csv</v>
      </c>
      <c r="Q33" t="str">
        <f t="shared" si="15"/>
        <v>D:\DPL\ISA3\Example Implementations\CMAPSS\2022-08-17 C-MAPSS\Data_ISA\Unit_32\Sensors\farB\Unit_32_farB.csv</v>
      </c>
      <c r="R33" t="str">
        <f t="shared" si="16"/>
        <v>D:\DPL\ISA3\Example Implementations\CMAPSS\2022-08-17 C-MAPSS\Data_ISA\Unit_32\Sensors\htBleed\Unit_32_htBleed.csv</v>
      </c>
      <c r="S33" t="str">
        <f t="shared" si="17"/>
        <v>D:\DPL\ISA3\Example Implementations\CMAPSS\2022-08-17 C-MAPSS\Data_ISA\Unit_32\Sensors\NF_dmd\Unit_32_NF_dmd.csv</v>
      </c>
      <c r="T33" t="str">
        <f t="shared" si="18"/>
        <v>D:\DPL\ISA3\Example Implementations\CMAPSS\2022-08-17 C-MAPSS\Data_ISA\Unit_32\Sensors\PCNR_dmd\Unit_32_PCNR_dmd.csv</v>
      </c>
      <c r="U33" t="str">
        <f t="shared" si="19"/>
        <v>D:\DPL\ISA3\Example Implementations\CMAPSS\2022-08-17 C-MAPSS\Data_ISA\Unit_32\Sensors\W31\Unit_32_W31.csv</v>
      </c>
      <c r="V33" t="str">
        <f t="shared" si="20"/>
        <v>D:\DPL\ISA3\Example Implementations\CMAPSS\2022-08-17 C-MAPSS\Data_ISA\Unit_32\Sensors\W32\Unit_32_W32.csv</v>
      </c>
    </row>
    <row r="34" spans="1:22" x14ac:dyDescent="0.25">
      <c r="A34" s="19" t="str">
        <f>IF('Study details'!A34="","",'Study details'!A34)</f>
        <v>s33</v>
      </c>
      <c r="B34" t="str">
        <f t="shared" si="0"/>
        <v>D:\DPL\ISA3\Example Implementations\CMAPSS\2022-08-17 C-MAPSS\Data_ISA\Unit_33\Sensors\T2\Unit_33_T2.csv</v>
      </c>
      <c r="C34" t="str">
        <f t="shared" si="1"/>
        <v>D:\DPL\ISA3\Example Implementations\CMAPSS\2022-08-17 C-MAPSS\Data_ISA\Unit_33\Sensors\T24\Unit_33_T24.csv</v>
      </c>
      <c r="D34" t="str">
        <f t="shared" si="2"/>
        <v>D:\DPL\ISA3\Example Implementations\CMAPSS\2022-08-17 C-MAPSS\Data_ISA\Unit_33\Sensors\T30\Unit_33_T30.csv</v>
      </c>
      <c r="E34" t="str">
        <f t="shared" si="3"/>
        <v>D:\DPL\ISA3\Example Implementations\CMAPSS\2022-08-17 C-MAPSS\Data_ISA\Unit_33\Sensors\T50\Unit_33_T50.csv</v>
      </c>
      <c r="F34" t="str">
        <f t="shared" si="4"/>
        <v>D:\DPL\ISA3\Example Implementations\CMAPSS\2022-08-17 C-MAPSS\Data_ISA\Unit_33\Sensors\P2\Unit_33_P2.csv</v>
      </c>
      <c r="G34" t="str">
        <f t="shared" si="5"/>
        <v>D:\DPL\ISA3\Example Implementations\CMAPSS\2022-08-17 C-MAPSS\Data_ISA\Unit_33\Sensors\P15\Unit_33_P15.csv</v>
      </c>
      <c r="H34" t="str">
        <f t="shared" si="6"/>
        <v>D:\DPL\ISA3\Example Implementations\CMAPSS\2022-08-17 C-MAPSS\Data_ISA\Unit_33\Sensors\P30\Unit_33_P30.csv</v>
      </c>
      <c r="I34" t="str">
        <f t="shared" si="7"/>
        <v>D:\DPL\ISA3\Example Implementations\CMAPSS\2022-08-17 C-MAPSS\Data_ISA\Unit_33\Sensors\Nf\Unit_33_Nf.csv</v>
      </c>
      <c r="J34" t="str">
        <f t="shared" si="8"/>
        <v>D:\DPL\ISA3\Example Implementations\CMAPSS\2022-08-17 C-MAPSS\Data_ISA\Unit_33\Sensors\Nc\Unit_33_Nc.csv</v>
      </c>
      <c r="K34" t="str">
        <f t="shared" si="9"/>
        <v>D:\DPL\ISA3\Example Implementations\CMAPSS\2022-08-17 C-MAPSS\Data_ISA\Unit_33\Sensors\Epr\Unit_33_Epr.csv</v>
      </c>
      <c r="L34" t="str">
        <f t="shared" si="10"/>
        <v>D:\DPL\ISA3\Example Implementations\CMAPSS\2022-08-17 C-MAPSS\Data_ISA\Unit_33\Sensors\Ps30\Unit_33_Ps30.csv</v>
      </c>
      <c r="M34" t="str">
        <f t="shared" si="11"/>
        <v>D:\DPL\ISA3\Example Implementations\CMAPSS\2022-08-17 C-MAPSS\Data_ISA\Unit_33\Sensors\Phi\Unit_33_Phi.csv</v>
      </c>
      <c r="N34" t="str">
        <f t="shared" si="12"/>
        <v>D:\DPL\ISA3\Example Implementations\CMAPSS\2022-08-17 C-MAPSS\Data_ISA\Unit_33\Sensors\NRf\Unit_33_NRf.csv</v>
      </c>
      <c r="O34" t="str">
        <f t="shared" si="13"/>
        <v>D:\DPL\ISA3\Example Implementations\CMAPSS\2022-08-17 C-MAPSS\Data_ISA\Unit_33\Sensors\NRc\Unit_33_NRc.csv</v>
      </c>
      <c r="P34" t="str">
        <f t="shared" si="14"/>
        <v>D:\DPL\ISA3\Example Implementations\CMAPSS\2022-08-17 C-MAPSS\Data_ISA\Unit_33\Sensors\BPR\Unit_33_BPR.csv</v>
      </c>
      <c r="Q34" t="str">
        <f t="shared" si="15"/>
        <v>D:\DPL\ISA3\Example Implementations\CMAPSS\2022-08-17 C-MAPSS\Data_ISA\Unit_33\Sensors\farB\Unit_33_farB.csv</v>
      </c>
      <c r="R34" t="str">
        <f t="shared" si="16"/>
        <v>D:\DPL\ISA3\Example Implementations\CMAPSS\2022-08-17 C-MAPSS\Data_ISA\Unit_33\Sensors\htBleed\Unit_33_htBleed.csv</v>
      </c>
      <c r="S34" t="str">
        <f t="shared" si="17"/>
        <v>D:\DPL\ISA3\Example Implementations\CMAPSS\2022-08-17 C-MAPSS\Data_ISA\Unit_33\Sensors\NF_dmd\Unit_33_NF_dmd.csv</v>
      </c>
      <c r="T34" t="str">
        <f t="shared" si="18"/>
        <v>D:\DPL\ISA3\Example Implementations\CMAPSS\2022-08-17 C-MAPSS\Data_ISA\Unit_33\Sensors\PCNR_dmd\Unit_33_PCNR_dmd.csv</v>
      </c>
      <c r="U34" t="str">
        <f t="shared" si="19"/>
        <v>D:\DPL\ISA3\Example Implementations\CMAPSS\2022-08-17 C-MAPSS\Data_ISA\Unit_33\Sensors\W31\Unit_33_W31.csv</v>
      </c>
      <c r="V34" t="str">
        <f t="shared" si="20"/>
        <v>D:\DPL\ISA3\Example Implementations\CMAPSS\2022-08-17 C-MAPSS\Data_ISA\Unit_33\Sensors\W32\Unit_33_W32.csv</v>
      </c>
    </row>
    <row r="35" spans="1:22" x14ac:dyDescent="0.25">
      <c r="A35" s="19" t="str">
        <f>IF('Study details'!A35="","",'Study details'!A35)</f>
        <v>s34</v>
      </c>
      <c r="B35" t="str">
        <f t="shared" si="0"/>
        <v>D:\DPL\ISA3\Example Implementations\CMAPSS\2022-08-17 C-MAPSS\Data_ISA\Unit_34\Sensors\T2\Unit_34_T2.csv</v>
      </c>
      <c r="C35" t="str">
        <f t="shared" si="1"/>
        <v>D:\DPL\ISA3\Example Implementations\CMAPSS\2022-08-17 C-MAPSS\Data_ISA\Unit_34\Sensors\T24\Unit_34_T24.csv</v>
      </c>
      <c r="D35" t="str">
        <f t="shared" si="2"/>
        <v>D:\DPL\ISA3\Example Implementations\CMAPSS\2022-08-17 C-MAPSS\Data_ISA\Unit_34\Sensors\T30\Unit_34_T30.csv</v>
      </c>
      <c r="E35" t="str">
        <f t="shared" si="3"/>
        <v>D:\DPL\ISA3\Example Implementations\CMAPSS\2022-08-17 C-MAPSS\Data_ISA\Unit_34\Sensors\T50\Unit_34_T50.csv</v>
      </c>
      <c r="F35" t="str">
        <f t="shared" si="4"/>
        <v>D:\DPL\ISA3\Example Implementations\CMAPSS\2022-08-17 C-MAPSS\Data_ISA\Unit_34\Sensors\P2\Unit_34_P2.csv</v>
      </c>
      <c r="G35" t="str">
        <f t="shared" si="5"/>
        <v>D:\DPL\ISA3\Example Implementations\CMAPSS\2022-08-17 C-MAPSS\Data_ISA\Unit_34\Sensors\P15\Unit_34_P15.csv</v>
      </c>
      <c r="H35" t="str">
        <f t="shared" si="6"/>
        <v>D:\DPL\ISA3\Example Implementations\CMAPSS\2022-08-17 C-MAPSS\Data_ISA\Unit_34\Sensors\P30\Unit_34_P30.csv</v>
      </c>
      <c r="I35" t="str">
        <f t="shared" si="7"/>
        <v>D:\DPL\ISA3\Example Implementations\CMAPSS\2022-08-17 C-MAPSS\Data_ISA\Unit_34\Sensors\Nf\Unit_34_Nf.csv</v>
      </c>
      <c r="J35" t="str">
        <f t="shared" si="8"/>
        <v>D:\DPL\ISA3\Example Implementations\CMAPSS\2022-08-17 C-MAPSS\Data_ISA\Unit_34\Sensors\Nc\Unit_34_Nc.csv</v>
      </c>
      <c r="K35" t="str">
        <f t="shared" si="9"/>
        <v>D:\DPL\ISA3\Example Implementations\CMAPSS\2022-08-17 C-MAPSS\Data_ISA\Unit_34\Sensors\Epr\Unit_34_Epr.csv</v>
      </c>
      <c r="L35" t="str">
        <f t="shared" si="10"/>
        <v>D:\DPL\ISA3\Example Implementations\CMAPSS\2022-08-17 C-MAPSS\Data_ISA\Unit_34\Sensors\Ps30\Unit_34_Ps30.csv</v>
      </c>
      <c r="M35" t="str">
        <f t="shared" si="11"/>
        <v>D:\DPL\ISA3\Example Implementations\CMAPSS\2022-08-17 C-MAPSS\Data_ISA\Unit_34\Sensors\Phi\Unit_34_Phi.csv</v>
      </c>
      <c r="N35" t="str">
        <f t="shared" si="12"/>
        <v>D:\DPL\ISA3\Example Implementations\CMAPSS\2022-08-17 C-MAPSS\Data_ISA\Unit_34\Sensors\NRf\Unit_34_NRf.csv</v>
      </c>
      <c r="O35" t="str">
        <f t="shared" si="13"/>
        <v>D:\DPL\ISA3\Example Implementations\CMAPSS\2022-08-17 C-MAPSS\Data_ISA\Unit_34\Sensors\NRc\Unit_34_NRc.csv</v>
      </c>
      <c r="P35" t="str">
        <f t="shared" si="14"/>
        <v>D:\DPL\ISA3\Example Implementations\CMAPSS\2022-08-17 C-MAPSS\Data_ISA\Unit_34\Sensors\BPR\Unit_34_BPR.csv</v>
      </c>
      <c r="Q35" t="str">
        <f t="shared" si="15"/>
        <v>D:\DPL\ISA3\Example Implementations\CMAPSS\2022-08-17 C-MAPSS\Data_ISA\Unit_34\Sensors\farB\Unit_34_farB.csv</v>
      </c>
      <c r="R35" t="str">
        <f t="shared" si="16"/>
        <v>D:\DPL\ISA3\Example Implementations\CMAPSS\2022-08-17 C-MAPSS\Data_ISA\Unit_34\Sensors\htBleed\Unit_34_htBleed.csv</v>
      </c>
      <c r="S35" t="str">
        <f t="shared" si="17"/>
        <v>D:\DPL\ISA3\Example Implementations\CMAPSS\2022-08-17 C-MAPSS\Data_ISA\Unit_34\Sensors\NF_dmd\Unit_34_NF_dmd.csv</v>
      </c>
      <c r="T35" t="str">
        <f t="shared" si="18"/>
        <v>D:\DPL\ISA3\Example Implementations\CMAPSS\2022-08-17 C-MAPSS\Data_ISA\Unit_34\Sensors\PCNR_dmd\Unit_34_PCNR_dmd.csv</v>
      </c>
      <c r="U35" t="str">
        <f t="shared" si="19"/>
        <v>D:\DPL\ISA3\Example Implementations\CMAPSS\2022-08-17 C-MAPSS\Data_ISA\Unit_34\Sensors\W31\Unit_34_W31.csv</v>
      </c>
      <c r="V35" t="str">
        <f t="shared" si="20"/>
        <v>D:\DPL\ISA3\Example Implementations\CMAPSS\2022-08-17 C-MAPSS\Data_ISA\Unit_34\Sensors\W32\Unit_34_W32.csv</v>
      </c>
    </row>
    <row r="36" spans="1:22" x14ac:dyDescent="0.25">
      <c r="A36" s="19" t="str">
        <f>IF('Study details'!A36="","",'Study details'!A36)</f>
        <v>s35</v>
      </c>
      <c r="B36" t="str">
        <f t="shared" si="0"/>
        <v>D:\DPL\ISA3\Example Implementations\CMAPSS\2022-08-17 C-MAPSS\Data_ISA\Unit_35\Sensors\T2\Unit_35_T2.csv</v>
      </c>
      <c r="C36" t="str">
        <f t="shared" si="1"/>
        <v>D:\DPL\ISA3\Example Implementations\CMAPSS\2022-08-17 C-MAPSS\Data_ISA\Unit_35\Sensors\T24\Unit_35_T24.csv</v>
      </c>
      <c r="D36" t="str">
        <f t="shared" si="2"/>
        <v>D:\DPL\ISA3\Example Implementations\CMAPSS\2022-08-17 C-MAPSS\Data_ISA\Unit_35\Sensors\T30\Unit_35_T30.csv</v>
      </c>
      <c r="E36" t="str">
        <f t="shared" si="3"/>
        <v>D:\DPL\ISA3\Example Implementations\CMAPSS\2022-08-17 C-MAPSS\Data_ISA\Unit_35\Sensors\T50\Unit_35_T50.csv</v>
      </c>
      <c r="F36" t="str">
        <f t="shared" si="4"/>
        <v>D:\DPL\ISA3\Example Implementations\CMAPSS\2022-08-17 C-MAPSS\Data_ISA\Unit_35\Sensors\P2\Unit_35_P2.csv</v>
      </c>
      <c r="G36" t="str">
        <f t="shared" si="5"/>
        <v>D:\DPL\ISA3\Example Implementations\CMAPSS\2022-08-17 C-MAPSS\Data_ISA\Unit_35\Sensors\P15\Unit_35_P15.csv</v>
      </c>
      <c r="H36" t="str">
        <f t="shared" si="6"/>
        <v>D:\DPL\ISA3\Example Implementations\CMAPSS\2022-08-17 C-MAPSS\Data_ISA\Unit_35\Sensors\P30\Unit_35_P30.csv</v>
      </c>
      <c r="I36" t="str">
        <f t="shared" si="7"/>
        <v>D:\DPL\ISA3\Example Implementations\CMAPSS\2022-08-17 C-MAPSS\Data_ISA\Unit_35\Sensors\Nf\Unit_35_Nf.csv</v>
      </c>
      <c r="J36" t="str">
        <f t="shared" si="8"/>
        <v>D:\DPL\ISA3\Example Implementations\CMAPSS\2022-08-17 C-MAPSS\Data_ISA\Unit_35\Sensors\Nc\Unit_35_Nc.csv</v>
      </c>
      <c r="K36" t="str">
        <f t="shared" si="9"/>
        <v>D:\DPL\ISA3\Example Implementations\CMAPSS\2022-08-17 C-MAPSS\Data_ISA\Unit_35\Sensors\Epr\Unit_35_Epr.csv</v>
      </c>
      <c r="L36" t="str">
        <f t="shared" si="10"/>
        <v>D:\DPL\ISA3\Example Implementations\CMAPSS\2022-08-17 C-MAPSS\Data_ISA\Unit_35\Sensors\Ps30\Unit_35_Ps30.csv</v>
      </c>
      <c r="M36" t="str">
        <f t="shared" si="11"/>
        <v>D:\DPL\ISA3\Example Implementations\CMAPSS\2022-08-17 C-MAPSS\Data_ISA\Unit_35\Sensors\Phi\Unit_35_Phi.csv</v>
      </c>
      <c r="N36" t="str">
        <f t="shared" si="12"/>
        <v>D:\DPL\ISA3\Example Implementations\CMAPSS\2022-08-17 C-MAPSS\Data_ISA\Unit_35\Sensors\NRf\Unit_35_NRf.csv</v>
      </c>
      <c r="O36" t="str">
        <f t="shared" si="13"/>
        <v>D:\DPL\ISA3\Example Implementations\CMAPSS\2022-08-17 C-MAPSS\Data_ISA\Unit_35\Sensors\NRc\Unit_35_NRc.csv</v>
      </c>
      <c r="P36" t="str">
        <f t="shared" si="14"/>
        <v>D:\DPL\ISA3\Example Implementations\CMAPSS\2022-08-17 C-MAPSS\Data_ISA\Unit_35\Sensors\BPR\Unit_35_BPR.csv</v>
      </c>
      <c r="Q36" t="str">
        <f t="shared" si="15"/>
        <v>D:\DPL\ISA3\Example Implementations\CMAPSS\2022-08-17 C-MAPSS\Data_ISA\Unit_35\Sensors\farB\Unit_35_farB.csv</v>
      </c>
      <c r="R36" t="str">
        <f t="shared" si="16"/>
        <v>D:\DPL\ISA3\Example Implementations\CMAPSS\2022-08-17 C-MAPSS\Data_ISA\Unit_35\Sensors\htBleed\Unit_35_htBleed.csv</v>
      </c>
      <c r="S36" t="str">
        <f t="shared" si="17"/>
        <v>D:\DPL\ISA3\Example Implementations\CMAPSS\2022-08-17 C-MAPSS\Data_ISA\Unit_35\Sensors\NF_dmd\Unit_35_NF_dmd.csv</v>
      </c>
      <c r="T36" t="str">
        <f t="shared" si="18"/>
        <v>D:\DPL\ISA3\Example Implementations\CMAPSS\2022-08-17 C-MAPSS\Data_ISA\Unit_35\Sensors\PCNR_dmd\Unit_35_PCNR_dmd.csv</v>
      </c>
      <c r="U36" t="str">
        <f t="shared" si="19"/>
        <v>D:\DPL\ISA3\Example Implementations\CMAPSS\2022-08-17 C-MAPSS\Data_ISA\Unit_35\Sensors\W31\Unit_35_W31.csv</v>
      </c>
      <c r="V36" t="str">
        <f t="shared" si="20"/>
        <v>D:\DPL\ISA3\Example Implementations\CMAPSS\2022-08-17 C-MAPSS\Data_ISA\Unit_35\Sensors\W32\Unit_35_W32.csv</v>
      </c>
    </row>
    <row r="37" spans="1:22" x14ac:dyDescent="0.25">
      <c r="A37" s="19" t="str">
        <f>IF('Study details'!A37="","",'Study details'!A37)</f>
        <v>s36</v>
      </c>
      <c r="B37" t="str">
        <f t="shared" si="0"/>
        <v>D:\DPL\ISA3\Example Implementations\CMAPSS\2022-08-17 C-MAPSS\Data_ISA\Unit_36\Sensors\T2\Unit_36_T2.csv</v>
      </c>
      <c r="C37" t="str">
        <f t="shared" si="1"/>
        <v>D:\DPL\ISA3\Example Implementations\CMAPSS\2022-08-17 C-MAPSS\Data_ISA\Unit_36\Sensors\T24\Unit_36_T24.csv</v>
      </c>
      <c r="D37" t="str">
        <f t="shared" si="2"/>
        <v>D:\DPL\ISA3\Example Implementations\CMAPSS\2022-08-17 C-MAPSS\Data_ISA\Unit_36\Sensors\T30\Unit_36_T30.csv</v>
      </c>
      <c r="E37" t="str">
        <f t="shared" si="3"/>
        <v>D:\DPL\ISA3\Example Implementations\CMAPSS\2022-08-17 C-MAPSS\Data_ISA\Unit_36\Sensors\T50\Unit_36_T50.csv</v>
      </c>
      <c r="F37" t="str">
        <f t="shared" si="4"/>
        <v>D:\DPL\ISA3\Example Implementations\CMAPSS\2022-08-17 C-MAPSS\Data_ISA\Unit_36\Sensors\P2\Unit_36_P2.csv</v>
      </c>
      <c r="G37" t="str">
        <f t="shared" si="5"/>
        <v>D:\DPL\ISA3\Example Implementations\CMAPSS\2022-08-17 C-MAPSS\Data_ISA\Unit_36\Sensors\P15\Unit_36_P15.csv</v>
      </c>
      <c r="H37" t="str">
        <f t="shared" si="6"/>
        <v>D:\DPL\ISA3\Example Implementations\CMAPSS\2022-08-17 C-MAPSS\Data_ISA\Unit_36\Sensors\P30\Unit_36_P30.csv</v>
      </c>
      <c r="I37" t="str">
        <f t="shared" si="7"/>
        <v>D:\DPL\ISA3\Example Implementations\CMAPSS\2022-08-17 C-MAPSS\Data_ISA\Unit_36\Sensors\Nf\Unit_36_Nf.csv</v>
      </c>
      <c r="J37" t="str">
        <f t="shared" si="8"/>
        <v>D:\DPL\ISA3\Example Implementations\CMAPSS\2022-08-17 C-MAPSS\Data_ISA\Unit_36\Sensors\Nc\Unit_36_Nc.csv</v>
      </c>
      <c r="K37" t="str">
        <f t="shared" si="9"/>
        <v>D:\DPL\ISA3\Example Implementations\CMAPSS\2022-08-17 C-MAPSS\Data_ISA\Unit_36\Sensors\Epr\Unit_36_Epr.csv</v>
      </c>
      <c r="L37" t="str">
        <f t="shared" si="10"/>
        <v>D:\DPL\ISA3\Example Implementations\CMAPSS\2022-08-17 C-MAPSS\Data_ISA\Unit_36\Sensors\Ps30\Unit_36_Ps30.csv</v>
      </c>
      <c r="M37" t="str">
        <f t="shared" si="11"/>
        <v>D:\DPL\ISA3\Example Implementations\CMAPSS\2022-08-17 C-MAPSS\Data_ISA\Unit_36\Sensors\Phi\Unit_36_Phi.csv</v>
      </c>
      <c r="N37" t="str">
        <f t="shared" si="12"/>
        <v>D:\DPL\ISA3\Example Implementations\CMAPSS\2022-08-17 C-MAPSS\Data_ISA\Unit_36\Sensors\NRf\Unit_36_NRf.csv</v>
      </c>
      <c r="O37" t="str">
        <f t="shared" si="13"/>
        <v>D:\DPL\ISA3\Example Implementations\CMAPSS\2022-08-17 C-MAPSS\Data_ISA\Unit_36\Sensors\NRc\Unit_36_NRc.csv</v>
      </c>
      <c r="P37" t="str">
        <f t="shared" si="14"/>
        <v>D:\DPL\ISA3\Example Implementations\CMAPSS\2022-08-17 C-MAPSS\Data_ISA\Unit_36\Sensors\BPR\Unit_36_BPR.csv</v>
      </c>
      <c r="Q37" t="str">
        <f t="shared" si="15"/>
        <v>D:\DPL\ISA3\Example Implementations\CMAPSS\2022-08-17 C-MAPSS\Data_ISA\Unit_36\Sensors\farB\Unit_36_farB.csv</v>
      </c>
      <c r="R37" t="str">
        <f t="shared" si="16"/>
        <v>D:\DPL\ISA3\Example Implementations\CMAPSS\2022-08-17 C-MAPSS\Data_ISA\Unit_36\Sensors\htBleed\Unit_36_htBleed.csv</v>
      </c>
      <c r="S37" t="str">
        <f t="shared" si="17"/>
        <v>D:\DPL\ISA3\Example Implementations\CMAPSS\2022-08-17 C-MAPSS\Data_ISA\Unit_36\Sensors\NF_dmd\Unit_36_NF_dmd.csv</v>
      </c>
      <c r="T37" t="str">
        <f t="shared" si="18"/>
        <v>D:\DPL\ISA3\Example Implementations\CMAPSS\2022-08-17 C-MAPSS\Data_ISA\Unit_36\Sensors\PCNR_dmd\Unit_36_PCNR_dmd.csv</v>
      </c>
      <c r="U37" t="str">
        <f t="shared" si="19"/>
        <v>D:\DPL\ISA3\Example Implementations\CMAPSS\2022-08-17 C-MAPSS\Data_ISA\Unit_36\Sensors\W31\Unit_36_W31.csv</v>
      </c>
      <c r="V37" t="str">
        <f t="shared" si="20"/>
        <v>D:\DPL\ISA3\Example Implementations\CMAPSS\2022-08-17 C-MAPSS\Data_ISA\Unit_36\Sensors\W32\Unit_36_W32.csv</v>
      </c>
    </row>
    <row r="38" spans="1:22" x14ac:dyDescent="0.25">
      <c r="A38" s="19" t="str">
        <f>IF('Study details'!A38="","",'Study details'!A38)</f>
        <v>s37</v>
      </c>
      <c r="B38" t="str">
        <f t="shared" si="0"/>
        <v>D:\DPL\ISA3\Example Implementations\CMAPSS\2022-08-17 C-MAPSS\Data_ISA\Unit_37\Sensors\T2\Unit_37_T2.csv</v>
      </c>
      <c r="C38" t="str">
        <f t="shared" si="1"/>
        <v>D:\DPL\ISA3\Example Implementations\CMAPSS\2022-08-17 C-MAPSS\Data_ISA\Unit_37\Sensors\T24\Unit_37_T24.csv</v>
      </c>
      <c r="D38" t="str">
        <f t="shared" si="2"/>
        <v>D:\DPL\ISA3\Example Implementations\CMAPSS\2022-08-17 C-MAPSS\Data_ISA\Unit_37\Sensors\T30\Unit_37_T30.csv</v>
      </c>
      <c r="E38" t="str">
        <f t="shared" si="3"/>
        <v>D:\DPL\ISA3\Example Implementations\CMAPSS\2022-08-17 C-MAPSS\Data_ISA\Unit_37\Sensors\T50\Unit_37_T50.csv</v>
      </c>
      <c r="F38" t="str">
        <f t="shared" si="4"/>
        <v>D:\DPL\ISA3\Example Implementations\CMAPSS\2022-08-17 C-MAPSS\Data_ISA\Unit_37\Sensors\P2\Unit_37_P2.csv</v>
      </c>
      <c r="G38" t="str">
        <f t="shared" si="5"/>
        <v>D:\DPL\ISA3\Example Implementations\CMAPSS\2022-08-17 C-MAPSS\Data_ISA\Unit_37\Sensors\P15\Unit_37_P15.csv</v>
      </c>
      <c r="H38" t="str">
        <f t="shared" si="6"/>
        <v>D:\DPL\ISA3\Example Implementations\CMAPSS\2022-08-17 C-MAPSS\Data_ISA\Unit_37\Sensors\P30\Unit_37_P30.csv</v>
      </c>
      <c r="I38" t="str">
        <f t="shared" si="7"/>
        <v>D:\DPL\ISA3\Example Implementations\CMAPSS\2022-08-17 C-MAPSS\Data_ISA\Unit_37\Sensors\Nf\Unit_37_Nf.csv</v>
      </c>
      <c r="J38" t="str">
        <f t="shared" si="8"/>
        <v>D:\DPL\ISA3\Example Implementations\CMAPSS\2022-08-17 C-MAPSS\Data_ISA\Unit_37\Sensors\Nc\Unit_37_Nc.csv</v>
      </c>
      <c r="K38" t="str">
        <f t="shared" si="9"/>
        <v>D:\DPL\ISA3\Example Implementations\CMAPSS\2022-08-17 C-MAPSS\Data_ISA\Unit_37\Sensors\Epr\Unit_37_Epr.csv</v>
      </c>
      <c r="L38" t="str">
        <f t="shared" si="10"/>
        <v>D:\DPL\ISA3\Example Implementations\CMAPSS\2022-08-17 C-MAPSS\Data_ISA\Unit_37\Sensors\Ps30\Unit_37_Ps30.csv</v>
      </c>
      <c r="M38" t="str">
        <f t="shared" si="11"/>
        <v>D:\DPL\ISA3\Example Implementations\CMAPSS\2022-08-17 C-MAPSS\Data_ISA\Unit_37\Sensors\Phi\Unit_37_Phi.csv</v>
      </c>
      <c r="N38" t="str">
        <f t="shared" si="12"/>
        <v>D:\DPL\ISA3\Example Implementations\CMAPSS\2022-08-17 C-MAPSS\Data_ISA\Unit_37\Sensors\NRf\Unit_37_NRf.csv</v>
      </c>
      <c r="O38" t="str">
        <f t="shared" si="13"/>
        <v>D:\DPL\ISA3\Example Implementations\CMAPSS\2022-08-17 C-MAPSS\Data_ISA\Unit_37\Sensors\NRc\Unit_37_NRc.csv</v>
      </c>
      <c r="P38" t="str">
        <f t="shared" si="14"/>
        <v>D:\DPL\ISA3\Example Implementations\CMAPSS\2022-08-17 C-MAPSS\Data_ISA\Unit_37\Sensors\BPR\Unit_37_BPR.csv</v>
      </c>
      <c r="Q38" t="str">
        <f t="shared" si="15"/>
        <v>D:\DPL\ISA3\Example Implementations\CMAPSS\2022-08-17 C-MAPSS\Data_ISA\Unit_37\Sensors\farB\Unit_37_farB.csv</v>
      </c>
      <c r="R38" t="str">
        <f t="shared" si="16"/>
        <v>D:\DPL\ISA3\Example Implementations\CMAPSS\2022-08-17 C-MAPSS\Data_ISA\Unit_37\Sensors\htBleed\Unit_37_htBleed.csv</v>
      </c>
      <c r="S38" t="str">
        <f t="shared" si="17"/>
        <v>D:\DPL\ISA3\Example Implementations\CMAPSS\2022-08-17 C-MAPSS\Data_ISA\Unit_37\Sensors\NF_dmd\Unit_37_NF_dmd.csv</v>
      </c>
      <c r="T38" t="str">
        <f t="shared" si="18"/>
        <v>D:\DPL\ISA3\Example Implementations\CMAPSS\2022-08-17 C-MAPSS\Data_ISA\Unit_37\Sensors\PCNR_dmd\Unit_37_PCNR_dmd.csv</v>
      </c>
      <c r="U38" t="str">
        <f t="shared" si="19"/>
        <v>D:\DPL\ISA3\Example Implementations\CMAPSS\2022-08-17 C-MAPSS\Data_ISA\Unit_37\Sensors\W31\Unit_37_W31.csv</v>
      </c>
      <c r="V38" t="str">
        <f t="shared" si="20"/>
        <v>D:\DPL\ISA3\Example Implementations\CMAPSS\2022-08-17 C-MAPSS\Data_ISA\Unit_37\Sensors\W32\Unit_37_W32.csv</v>
      </c>
    </row>
    <row r="39" spans="1:22" x14ac:dyDescent="0.25">
      <c r="A39" s="19" t="str">
        <f>IF('Study details'!A39="","",'Study details'!A39)</f>
        <v>s38</v>
      </c>
      <c r="B39" t="str">
        <f t="shared" si="0"/>
        <v>D:\DPL\ISA3\Example Implementations\CMAPSS\2022-08-17 C-MAPSS\Data_ISA\Unit_38\Sensors\T2\Unit_38_T2.csv</v>
      </c>
      <c r="C39" t="str">
        <f t="shared" si="1"/>
        <v>D:\DPL\ISA3\Example Implementations\CMAPSS\2022-08-17 C-MAPSS\Data_ISA\Unit_38\Sensors\T24\Unit_38_T24.csv</v>
      </c>
      <c r="D39" t="str">
        <f t="shared" si="2"/>
        <v>D:\DPL\ISA3\Example Implementations\CMAPSS\2022-08-17 C-MAPSS\Data_ISA\Unit_38\Sensors\T30\Unit_38_T30.csv</v>
      </c>
      <c r="E39" t="str">
        <f t="shared" si="3"/>
        <v>D:\DPL\ISA3\Example Implementations\CMAPSS\2022-08-17 C-MAPSS\Data_ISA\Unit_38\Sensors\T50\Unit_38_T50.csv</v>
      </c>
      <c r="F39" t="str">
        <f t="shared" si="4"/>
        <v>D:\DPL\ISA3\Example Implementations\CMAPSS\2022-08-17 C-MAPSS\Data_ISA\Unit_38\Sensors\P2\Unit_38_P2.csv</v>
      </c>
      <c r="G39" t="str">
        <f t="shared" si="5"/>
        <v>D:\DPL\ISA3\Example Implementations\CMAPSS\2022-08-17 C-MAPSS\Data_ISA\Unit_38\Sensors\P15\Unit_38_P15.csv</v>
      </c>
      <c r="H39" t="str">
        <f t="shared" si="6"/>
        <v>D:\DPL\ISA3\Example Implementations\CMAPSS\2022-08-17 C-MAPSS\Data_ISA\Unit_38\Sensors\P30\Unit_38_P30.csv</v>
      </c>
      <c r="I39" t="str">
        <f t="shared" si="7"/>
        <v>D:\DPL\ISA3\Example Implementations\CMAPSS\2022-08-17 C-MAPSS\Data_ISA\Unit_38\Sensors\Nf\Unit_38_Nf.csv</v>
      </c>
      <c r="J39" t="str">
        <f t="shared" si="8"/>
        <v>D:\DPL\ISA3\Example Implementations\CMAPSS\2022-08-17 C-MAPSS\Data_ISA\Unit_38\Sensors\Nc\Unit_38_Nc.csv</v>
      </c>
      <c r="K39" t="str">
        <f t="shared" si="9"/>
        <v>D:\DPL\ISA3\Example Implementations\CMAPSS\2022-08-17 C-MAPSS\Data_ISA\Unit_38\Sensors\Epr\Unit_38_Epr.csv</v>
      </c>
      <c r="L39" t="str">
        <f t="shared" si="10"/>
        <v>D:\DPL\ISA3\Example Implementations\CMAPSS\2022-08-17 C-MAPSS\Data_ISA\Unit_38\Sensors\Ps30\Unit_38_Ps30.csv</v>
      </c>
      <c r="M39" t="str">
        <f t="shared" si="11"/>
        <v>D:\DPL\ISA3\Example Implementations\CMAPSS\2022-08-17 C-MAPSS\Data_ISA\Unit_38\Sensors\Phi\Unit_38_Phi.csv</v>
      </c>
      <c r="N39" t="str">
        <f t="shared" si="12"/>
        <v>D:\DPL\ISA3\Example Implementations\CMAPSS\2022-08-17 C-MAPSS\Data_ISA\Unit_38\Sensors\NRf\Unit_38_NRf.csv</v>
      </c>
      <c r="O39" t="str">
        <f t="shared" si="13"/>
        <v>D:\DPL\ISA3\Example Implementations\CMAPSS\2022-08-17 C-MAPSS\Data_ISA\Unit_38\Sensors\NRc\Unit_38_NRc.csv</v>
      </c>
      <c r="P39" t="str">
        <f t="shared" si="14"/>
        <v>D:\DPL\ISA3\Example Implementations\CMAPSS\2022-08-17 C-MAPSS\Data_ISA\Unit_38\Sensors\BPR\Unit_38_BPR.csv</v>
      </c>
      <c r="Q39" t="str">
        <f t="shared" si="15"/>
        <v>D:\DPL\ISA3\Example Implementations\CMAPSS\2022-08-17 C-MAPSS\Data_ISA\Unit_38\Sensors\farB\Unit_38_farB.csv</v>
      </c>
      <c r="R39" t="str">
        <f t="shared" si="16"/>
        <v>D:\DPL\ISA3\Example Implementations\CMAPSS\2022-08-17 C-MAPSS\Data_ISA\Unit_38\Sensors\htBleed\Unit_38_htBleed.csv</v>
      </c>
      <c r="S39" t="str">
        <f t="shared" si="17"/>
        <v>D:\DPL\ISA3\Example Implementations\CMAPSS\2022-08-17 C-MAPSS\Data_ISA\Unit_38\Sensors\NF_dmd\Unit_38_NF_dmd.csv</v>
      </c>
      <c r="T39" t="str">
        <f t="shared" si="18"/>
        <v>D:\DPL\ISA3\Example Implementations\CMAPSS\2022-08-17 C-MAPSS\Data_ISA\Unit_38\Sensors\PCNR_dmd\Unit_38_PCNR_dmd.csv</v>
      </c>
      <c r="U39" t="str">
        <f t="shared" si="19"/>
        <v>D:\DPL\ISA3\Example Implementations\CMAPSS\2022-08-17 C-MAPSS\Data_ISA\Unit_38\Sensors\W31\Unit_38_W31.csv</v>
      </c>
      <c r="V39" t="str">
        <f t="shared" si="20"/>
        <v>D:\DPL\ISA3\Example Implementations\CMAPSS\2022-08-17 C-MAPSS\Data_ISA\Unit_38\Sensors\W32\Unit_38_W32.csv</v>
      </c>
    </row>
    <row r="40" spans="1:22" x14ac:dyDescent="0.25">
      <c r="A40" s="19" t="str">
        <f>IF('Study details'!A40="","",'Study details'!A40)</f>
        <v>s39</v>
      </c>
      <c r="B40" t="str">
        <f t="shared" si="0"/>
        <v>D:\DPL\ISA3\Example Implementations\CMAPSS\2022-08-17 C-MAPSS\Data_ISA\Unit_39\Sensors\T2\Unit_39_T2.csv</v>
      </c>
      <c r="C40" t="str">
        <f t="shared" si="1"/>
        <v>D:\DPL\ISA3\Example Implementations\CMAPSS\2022-08-17 C-MAPSS\Data_ISA\Unit_39\Sensors\T24\Unit_39_T24.csv</v>
      </c>
      <c r="D40" t="str">
        <f t="shared" si="2"/>
        <v>D:\DPL\ISA3\Example Implementations\CMAPSS\2022-08-17 C-MAPSS\Data_ISA\Unit_39\Sensors\T30\Unit_39_T30.csv</v>
      </c>
      <c r="E40" t="str">
        <f t="shared" si="3"/>
        <v>D:\DPL\ISA3\Example Implementations\CMAPSS\2022-08-17 C-MAPSS\Data_ISA\Unit_39\Sensors\T50\Unit_39_T50.csv</v>
      </c>
      <c r="F40" t="str">
        <f t="shared" si="4"/>
        <v>D:\DPL\ISA3\Example Implementations\CMAPSS\2022-08-17 C-MAPSS\Data_ISA\Unit_39\Sensors\P2\Unit_39_P2.csv</v>
      </c>
      <c r="G40" t="str">
        <f t="shared" si="5"/>
        <v>D:\DPL\ISA3\Example Implementations\CMAPSS\2022-08-17 C-MAPSS\Data_ISA\Unit_39\Sensors\P15\Unit_39_P15.csv</v>
      </c>
      <c r="H40" t="str">
        <f t="shared" si="6"/>
        <v>D:\DPL\ISA3\Example Implementations\CMAPSS\2022-08-17 C-MAPSS\Data_ISA\Unit_39\Sensors\P30\Unit_39_P30.csv</v>
      </c>
      <c r="I40" t="str">
        <f t="shared" si="7"/>
        <v>D:\DPL\ISA3\Example Implementations\CMAPSS\2022-08-17 C-MAPSS\Data_ISA\Unit_39\Sensors\Nf\Unit_39_Nf.csv</v>
      </c>
      <c r="J40" t="str">
        <f t="shared" si="8"/>
        <v>D:\DPL\ISA3\Example Implementations\CMAPSS\2022-08-17 C-MAPSS\Data_ISA\Unit_39\Sensors\Nc\Unit_39_Nc.csv</v>
      </c>
      <c r="K40" t="str">
        <f t="shared" si="9"/>
        <v>D:\DPL\ISA3\Example Implementations\CMAPSS\2022-08-17 C-MAPSS\Data_ISA\Unit_39\Sensors\Epr\Unit_39_Epr.csv</v>
      </c>
      <c r="L40" t="str">
        <f t="shared" si="10"/>
        <v>D:\DPL\ISA3\Example Implementations\CMAPSS\2022-08-17 C-MAPSS\Data_ISA\Unit_39\Sensors\Ps30\Unit_39_Ps30.csv</v>
      </c>
      <c r="M40" t="str">
        <f t="shared" si="11"/>
        <v>D:\DPL\ISA3\Example Implementations\CMAPSS\2022-08-17 C-MAPSS\Data_ISA\Unit_39\Sensors\Phi\Unit_39_Phi.csv</v>
      </c>
      <c r="N40" t="str">
        <f t="shared" si="12"/>
        <v>D:\DPL\ISA3\Example Implementations\CMAPSS\2022-08-17 C-MAPSS\Data_ISA\Unit_39\Sensors\NRf\Unit_39_NRf.csv</v>
      </c>
      <c r="O40" t="str">
        <f t="shared" si="13"/>
        <v>D:\DPL\ISA3\Example Implementations\CMAPSS\2022-08-17 C-MAPSS\Data_ISA\Unit_39\Sensors\NRc\Unit_39_NRc.csv</v>
      </c>
      <c r="P40" t="str">
        <f t="shared" si="14"/>
        <v>D:\DPL\ISA3\Example Implementations\CMAPSS\2022-08-17 C-MAPSS\Data_ISA\Unit_39\Sensors\BPR\Unit_39_BPR.csv</v>
      </c>
      <c r="Q40" t="str">
        <f t="shared" si="15"/>
        <v>D:\DPL\ISA3\Example Implementations\CMAPSS\2022-08-17 C-MAPSS\Data_ISA\Unit_39\Sensors\farB\Unit_39_farB.csv</v>
      </c>
      <c r="R40" t="str">
        <f t="shared" si="16"/>
        <v>D:\DPL\ISA3\Example Implementations\CMAPSS\2022-08-17 C-MAPSS\Data_ISA\Unit_39\Sensors\htBleed\Unit_39_htBleed.csv</v>
      </c>
      <c r="S40" t="str">
        <f t="shared" si="17"/>
        <v>D:\DPL\ISA3\Example Implementations\CMAPSS\2022-08-17 C-MAPSS\Data_ISA\Unit_39\Sensors\NF_dmd\Unit_39_NF_dmd.csv</v>
      </c>
      <c r="T40" t="str">
        <f t="shared" si="18"/>
        <v>D:\DPL\ISA3\Example Implementations\CMAPSS\2022-08-17 C-MAPSS\Data_ISA\Unit_39\Sensors\PCNR_dmd\Unit_39_PCNR_dmd.csv</v>
      </c>
      <c r="U40" t="str">
        <f t="shared" si="19"/>
        <v>D:\DPL\ISA3\Example Implementations\CMAPSS\2022-08-17 C-MAPSS\Data_ISA\Unit_39\Sensors\W31\Unit_39_W31.csv</v>
      </c>
      <c r="V40" t="str">
        <f t="shared" si="20"/>
        <v>D:\DPL\ISA3\Example Implementations\CMAPSS\2022-08-17 C-MAPSS\Data_ISA\Unit_39\Sensors\W32\Unit_39_W32.csv</v>
      </c>
    </row>
    <row r="41" spans="1:22" x14ac:dyDescent="0.25">
      <c r="A41" s="19" t="str">
        <f>IF('Study details'!A41="","",'Study details'!A41)</f>
        <v>s40</v>
      </c>
      <c r="B41" t="str">
        <f t="shared" si="0"/>
        <v>D:\DPL\ISA3\Example Implementations\CMAPSS\2022-08-17 C-MAPSS\Data_ISA\Unit_40\Sensors\T2\Unit_40_T2.csv</v>
      </c>
      <c r="C41" t="str">
        <f t="shared" si="1"/>
        <v>D:\DPL\ISA3\Example Implementations\CMAPSS\2022-08-17 C-MAPSS\Data_ISA\Unit_40\Sensors\T24\Unit_40_T24.csv</v>
      </c>
      <c r="D41" t="str">
        <f t="shared" si="2"/>
        <v>D:\DPL\ISA3\Example Implementations\CMAPSS\2022-08-17 C-MAPSS\Data_ISA\Unit_40\Sensors\T30\Unit_40_T30.csv</v>
      </c>
      <c r="E41" t="str">
        <f t="shared" si="3"/>
        <v>D:\DPL\ISA3\Example Implementations\CMAPSS\2022-08-17 C-MAPSS\Data_ISA\Unit_40\Sensors\T50\Unit_40_T50.csv</v>
      </c>
      <c r="F41" t="str">
        <f t="shared" si="4"/>
        <v>D:\DPL\ISA3\Example Implementations\CMAPSS\2022-08-17 C-MAPSS\Data_ISA\Unit_40\Sensors\P2\Unit_40_P2.csv</v>
      </c>
      <c r="G41" t="str">
        <f t="shared" si="5"/>
        <v>D:\DPL\ISA3\Example Implementations\CMAPSS\2022-08-17 C-MAPSS\Data_ISA\Unit_40\Sensors\P15\Unit_40_P15.csv</v>
      </c>
      <c r="H41" t="str">
        <f t="shared" si="6"/>
        <v>D:\DPL\ISA3\Example Implementations\CMAPSS\2022-08-17 C-MAPSS\Data_ISA\Unit_40\Sensors\P30\Unit_40_P30.csv</v>
      </c>
      <c r="I41" t="str">
        <f t="shared" si="7"/>
        <v>D:\DPL\ISA3\Example Implementations\CMAPSS\2022-08-17 C-MAPSS\Data_ISA\Unit_40\Sensors\Nf\Unit_40_Nf.csv</v>
      </c>
      <c r="J41" t="str">
        <f t="shared" si="8"/>
        <v>D:\DPL\ISA3\Example Implementations\CMAPSS\2022-08-17 C-MAPSS\Data_ISA\Unit_40\Sensors\Nc\Unit_40_Nc.csv</v>
      </c>
      <c r="K41" t="str">
        <f t="shared" si="9"/>
        <v>D:\DPL\ISA3\Example Implementations\CMAPSS\2022-08-17 C-MAPSS\Data_ISA\Unit_40\Sensors\Epr\Unit_40_Epr.csv</v>
      </c>
      <c r="L41" t="str">
        <f t="shared" si="10"/>
        <v>D:\DPL\ISA3\Example Implementations\CMAPSS\2022-08-17 C-MAPSS\Data_ISA\Unit_40\Sensors\Ps30\Unit_40_Ps30.csv</v>
      </c>
      <c r="M41" t="str">
        <f t="shared" si="11"/>
        <v>D:\DPL\ISA3\Example Implementations\CMAPSS\2022-08-17 C-MAPSS\Data_ISA\Unit_40\Sensors\Phi\Unit_40_Phi.csv</v>
      </c>
      <c r="N41" t="str">
        <f t="shared" si="12"/>
        <v>D:\DPL\ISA3\Example Implementations\CMAPSS\2022-08-17 C-MAPSS\Data_ISA\Unit_40\Sensors\NRf\Unit_40_NRf.csv</v>
      </c>
      <c r="O41" t="str">
        <f t="shared" si="13"/>
        <v>D:\DPL\ISA3\Example Implementations\CMAPSS\2022-08-17 C-MAPSS\Data_ISA\Unit_40\Sensors\NRc\Unit_40_NRc.csv</v>
      </c>
      <c r="P41" t="str">
        <f t="shared" si="14"/>
        <v>D:\DPL\ISA3\Example Implementations\CMAPSS\2022-08-17 C-MAPSS\Data_ISA\Unit_40\Sensors\BPR\Unit_40_BPR.csv</v>
      </c>
      <c r="Q41" t="str">
        <f t="shared" si="15"/>
        <v>D:\DPL\ISA3\Example Implementations\CMAPSS\2022-08-17 C-MAPSS\Data_ISA\Unit_40\Sensors\farB\Unit_40_farB.csv</v>
      </c>
      <c r="R41" t="str">
        <f t="shared" si="16"/>
        <v>D:\DPL\ISA3\Example Implementations\CMAPSS\2022-08-17 C-MAPSS\Data_ISA\Unit_40\Sensors\htBleed\Unit_40_htBleed.csv</v>
      </c>
      <c r="S41" t="str">
        <f t="shared" si="17"/>
        <v>D:\DPL\ISA3\Example Implementations\CMAPSS\2022-08-17 C-MAPSS\Data_ISA\Unit_40\Sensors\NF_dmd\Unit_40_NF_dmd.csv</v>
      </c>
      <c r="T41" t="str">
        <f t="shared" si="18"/>
        <v>D:\DPL\ISA3\Example Implementations\CMAPSS\2022-08-17 C-MAPSS\Data_ISA\Unit_40\Sensors\PCNR_dmd\Unit_40_PCNR_dmd.csv</v>
      </c>
      <c r="U41" t="str">
        <f t="shared" si="19"/>
        <v>D:\DPL\ISA3\Example Implementations\CMAPSS\2022-08-17 C-MAPSS\Data_ISA\Unit_40\Sensors\W31\Unit_40_W31.csv</v>
      </c>
      <c r="V41" t="str">
        <f t="shared" si="20"/>
        <v>D:\DPL\ISA3\Example Implementations\CMAPSS\2022-08-17 C-MAPSS\Data_ISA\Unit_40\Sensors\W32\Unit_40_W32.csv</v>
      </c>
    </row>
    <row r="42" spans="1:22" x14ac:dyDescent="0.25">
      <c r="A42" s="19" t="str">
        <f>IF('Study details'!A42="","",'Study details'!A42)</f>
        <v>s41</v>
      </c>
      <c r="B42" t="str">
        <f t="shared" si="0"/>
        <v>D:\DPL\ISA3\Example Implementations\CMAPSS\2022-08-17 C-MAPSS\Data_ISA\Unit_41\Sensors\T2\Unit_41_T2.csv</v>
      </c>
      <c r="C42" t="str">
        <f t="shared" si="1"/>
        <v>D:\DPL\ISA3\Example Implementations\CMAPSS\2022-08-17 C-MAPSS\Data_ISA\Unit_41\Sensors\T24\Unit_41_T24.csv</v>
      </c>
      <c r="D42" t="str">
        <f t="shared" si="2"/>
        <v>D:\DPL\ISA3\Example Implementations\CMAPSS\2022-08-17 C-MAPSS\Data_ISA\Unit_41\Sensors\T30\Unit_41_T30.csv</v>
      </c>
      <c r="E42" t="str">
        <f t="shared" si="3"/>
        <v>D:\DPL\ISA3\Example Implementations\CMAPSS\2022-08-17 C-MAPSS\Data_ISA\Unit_41\Sensors\T50\Unit_41_T50.csv</v>
      </c>
      <c r="F42" t="str">
        <f t="shared" si="4"/>
        <v>D:\DPL\ISA3\Example Implementations\CMAPSS\2022-08-17 C-MAPSS\Data_ISA\Unit_41\Sensors\P2\Unit_41_P2.csv</v>
      </c>
      <c r="G42" t="str">
        <f t="shared" si="5"/>
        <v>D:\DPL\ISA3\Example Implementations\CMAPSS\2022-08-17 C-MAPSS\Data_ISA\Unit_41\Sensors\P15\Unit_41_P15.csv</v>
      </c>
      <c r="H42" t="str">
        <f t="shared" si="6"/>
        <v>D:\DPL\ISA3\Example Implementations\CMAPSS\2022-08-17 C-MAPSS\Data_ISA\Unit_41\Sensors\P30\Unit_41_P30.csv</v>
      </c>
      <c r="I42" t="str">
        <f t="shared" si="7"/>
        <v>D:\DPL\ISA3\Example Implementations\CMAPSS\2022-08-17 C-MAPSS\Data_ISA\Unit_41\Sensors\Nf\Unit_41_Nf.csv</v>
      </c>
      <c r="J42" t="str">
        <f t="shared" si="8"/>
        <v>D:\DPL\ISA3\Example Implementations\CMAPSS\2022-08-17 C-MAPSS\Data_ISA\Unit_41\Sensors\Nc\Unit_41_Nc.csv</v>
      </c>
      <c r="K42" t="str">
        <f t="shared" si="9"/>
        <v>D:\DPL\ISA3\Example Implementations\CMAPSS\2022-08-17 C-MAPSS\Data_ISA\Unit_41\Sensors\Epr\Unit_41_Epr.csv</v>
      </c>
      <c r="L42" t="str">
        <f t="shared" si="10"/>
        <v>D:\DPL\ISA3\Example Implementations\CMAPSS\2022-08-17 C-MAPSS\Data_ISA\Unit_41\Sensors\Ps30\Unit_41_Ps30.csv</v>
      </c>
      <c r="M42" t="str">
        <f t="shared" si="11"/>
        <v>D:\DPL\ISA3\Example Implementations\CMAPSS\2022-08-17 C-MAPSS\Data_ISA\Unit_41\Sensors\Phi\Unit_41_Phi.csv</v>
      </c>
      <c r="N42" t="str">
        <f t="shared" si="12"/>
        <v>D:\DPL\ISA3\Example Implementations\CMAPSS\2022-08-17 C-MAPSS\Data_ISA\Unit_41\Sensors\NRf\Unit_41_NRf.csv</v>
      </c>
      <c r="O42" t="str">
        <f t="shared" si="13"/>
        <v>D:\DPL\ISA3\Example Implementations\CMAPSS\2022-08-17 C-MAPSS\Data_ISA\Unit_41\Sensors\NRc\Unit_41_NRc.csv</v>
      </c>
      <c r="P42" t="str">
        <f t="shared" si="14"/>
        <v>D:\DPL\ISA3\Example Implementations\CMAPSS\2022-08-17 C-MAPSS\Data_ISA\Unit_41\Sensors\BPR\Unit_41_BPR.csv</v>
      </c>
      <c r="Q42" t="str">
        <f t="shared" si="15"/>
        <v>D:\DPL\ISA3\Example Implementations\CMAPSS\2022-08-17 C-MAPSS\Data_ISA\Unit_41\Sensors\farB\Unit_41_farB.csv</v>
      </c>
      <c r="R42" t="str">
        <f t="shared" si="16"/>
        <v>D:\DPL\ISA3\Example Implementations\CMAPSS\2022-08-17 C-MAPSS\Data_ISA\Unit_41\Sensors\htBleed\Unit_41_htBleed.csv</v>
      </c>
      <c r="S42" t="str">
        <f t="shared" si="17"/>
        <v>D:\DPL\ISA3\Example Implementations\CMAPSS\2022-08-17 C-MAPSS\Data_ISA\Unit_41\Sensors\NF_dmd\Unit_41_NF_dmd.csv</v>
      </c>
      <c r="T42" t="str">
        <f t="shared" si="18"/>
        <v>D:\DPL\ISA3\Example Implementations\CMAPSS\2022-08-17 C-MAPSS\Data_ISA\Unit_41\Sensors\PCNR_dmd\Unit_41_PCNR_dmd.csv</v>
      </c>
      <c r="U42" t="str">
        <f t="shared" si="19"/>
        <v>D:\DPL\ISA3\Example Implementations\CMAPSS\2022-08-17 C-MAPSS\Data_ISA\Unit_41\Sensors\W31\Unit_41_W31.csv</v>
      </c>
      <c r="V42" t="str">
        <f t="shared" si="20"/>
        <v>D:\DPL\ISA3\Example Implementations\CMAPSS\2022-08-17 C-MAPSS\Data_ISA\Unit_41\Sensors\W32\Unit_41_W32.csv</v>
      </c>
    </row>
    <row r="43" spans="1:22" x14ac:dyDescent="0.25">
      <c r="A43" s="19" t="str">
        <f>IF('Study details'!A43="","",'Study details'!A43)</f>
        <v>s42</v>
      </c>
      <c r="B43" t="str">
        <f t="shared" si="0"/>
        <v>D:\DPL\ISA3\Example Implementations\CMAPSS\2022-08-17 C-MAPSS\Data_ISA\Unit_42\Sensors\T2\Unit_42_T2.csv</v>
      </c>
      <c r="C43" t="str">
        <f t="shared" si="1"/>
        <v>D:\DPL\ISA3\Example Implementations\CMAPSS\2022-08-17 C-MAPSS\Data_ISA\Unit_42\Sensors\T24\Unit_42_T24.csv</v>
      </c>
      <c r="D43" t="str">
        <f t="shared" si="2"/>
        <v>D:\DPL\ISA3\Example Implementations\CMAPSS\2022-08-17 C-MAPSS\Data_ISA\Unit_42\Sensors\T30\Unit_42_T30.csv</v>
      </c>
      <c r="E43" t="str">
        <f t="shared" si="3"/>
        <v>D:\DPL\ISA3\Example Implementations\CMAPSS\2022-08-17 C-MAPSS\Data_ISA\Unit_42\Sensors\T50\Unit_42_T50.csv</v>
      </c>
      <c r="F43" t="str">
        <f t="shared" si="4"/>
        <v>D:\DPL\ISA3\Example Implementations\CMAPSS\2022-08-17 C-MAPSS\Data_ISA\Unit_42\Sensors\P2\Unit_42_P2.csv</v>
      </c>
      <c r="G43" t="str">
        <f t="shared" si="5"/>
        <v>D:\DPL\ISA3\Example Implementations\CMAPSS\2022-08-17 C-MAPSS\Data_ISA\Unit_42\Sensors\P15\Unit_42_P15.csv</v>
      </c>
      <c r="H43" t="str">
        <f t="shared" si="6"/>
        <v>D:\DPL\ISA3\Example Implementations\CMAPSS\2022-08-17 C-MAPSS\Data_ISA\Unit_42\Sensors\P30\Unit_42_P30.csv</v>
      </c>
      <c r="I43" t="str">
        <f t="shared" si="7"/>
        <v>D:\DPL\ISA3\Example Implementations\CMAPSS\2022-08-17 C-MAPSS\Data_ISA\Unit_42\Sensors\Nf\Unit_42_Nf.csv</v>
      </c>
      <c r="J43" t="str">
        <f t="shared" si="8"/>
        <v>D:\DPL\ISA3\Example Implementations\CMAPSS\2022-08-17 C-MAPSS\Data_ISA\Unit_42\Sensors\Nc\Unit_42_Nc.csv</v>
      </c>
      <c r="K43" t="str">
        <f t="shared" si="9"/>
        <v>D:\DPL\ISA3\Example Implementations\CMAPSS\2022-08-17 C-MAPSS\Data_ISA\Unit_42\Sensors\Epr\Unit_42_Epr.csv</v>
      </c>
      <c r="L43" t="str">
        <f t="shared" si="10"/>
        <v>D:\DPL\ISA3\Example Implementations\CMAPSS\2022-08-17 C-MAPSS\Data_ISA\Unit_42\Sensors\Ps30\Unit_42_Ps30.csv</v>
      </c>
      <c r="M43" t="str">
        <f t="shared" si="11"/>
        <v>D:\DPL\ISA3\Example Implementations\CMAPSS\2022-08-17 C-MAPSS\Data_ISA\Unit_42\Sensors\Phi\Unit_42_Phi.csv</v>
      </c>
      <c r="N43" t="str">
        <f t="shared" si="12"/>
        <v>D:\DPL\ISA3\Example Implementations\CMAPSS\2022-08-17 C-MAPSS\Data_ISA\Unit_42\Sensors\NRf\Unit_42_NRf.csv</v>
      </c>
      <c r="O43" t="str">
        <f t="shared" si="13"/>
        <v>D:\DPL\ISA3\Example Implementations\CMAPSS\2022-08-17 C-MAPSS\Data_ISA\Unit_42\Sensors\NRc\Unit_42_NRc.csv</v>
      </c>
      <c r="P43" t="str">
        <f t="shared" si="14"/>
        <v>D:\DPL\ISA3\Example Implementations\CMAPSS\2022-08-17 C-MAPSS\Data_ISA\Unit_42\Sensors\BPR\Unit_42_BPR.csv</v>
      </c>
      <c r="Q43" t="str">
        <f t="shared" si="15"/>
        <v>D:\DPL\ISA3\Example Implementations\CMAPSS\2022-08-17 C-MAPSS\Data_ISA\Unit_42\Sensors\farB\Unit_42_farB.csv</v>
      </c>
      <c r="R43" t="str">
        <f t="shared" si="16"/>
        <v>D:\DPL\ISA3\Example Implementations\CMAPSS\2022-08-17 C-MAPSS\Data_ISA\Unit_42\Sensors\htBleed\Unit_42_htBleed.csv</v>
      </c>
      <c r="S43" t="str">
        <f t="shared" si="17"/>
        <v>D:\DPL\ISA3\Example Implementations\CMAPSS\2022-08-17 C-MAPSS\Data_ISA\Unit_42\Sensors\NF_dmd\Unit_42_NF_dmd.csv</v>
      </c>
      <c r="T43" t="str">
        <f t="shared" si="18"/>
        <v>D:\DPL\ISA3\Example Implementations\CMAPSS\2022-08-17 C-MAPSS\Data_ISA\Unit_42\Sensors\PCNR_dmd\Unit_42_PCNR_dmd.csv</v>
      </c>
      <c r="U43" t="str">
        <f t="shared" si="19"/>
        <v>D:\DPL\ISA3\Example Implementations\CMAPSS\2022-08-17 C-MAPSS\Data_ISA\Unit_42\Sensors\W31\Unit_42_W31.csv</v>
      </c>
      <c r="V43" t="str">
        <f t="shared" si="20"/>
        <v>D:\DPL\ISA3\Example Implementations\CMAPSS\2022-08-17 C-MAPSS\Data_ISA\Unit_42\Sensors\W32\Unit_42_W32.csv</v>
      </c>
    </row>
    <row r="44" spans="1:22" x14ac:dyDescent="0.25">
      <c r="A44" s="19" t="str">
        <f>IF('Study details'!A44="","",'Study details'!A44)</f>
        <v>s43</v>
      </c>
      <c r="B44" t="str">
        <f t="shared" si="0"/>
        <v>D:\DPL\ISA3\Example Implementations\CMAPSS\2022-08-17 C-MAPSS\Data_ISA\Unit_43\Sensors\T2\Unit_43_T2.csv</v>
      </c>
      <c r="C44" t="str">
        <f t="shared" si="1"/>
        <v>D:\DPL\ISA3\Example Implementations\CMAPSS\2022-08-17 C-MAPSS\Data_ISA\Unit_43\Sensors\T24\Unit_43_T24.csv</v>
      </c>
      <c r="D44" t="str">
        <f t="shared" si="2"/>
        <v>D:\DPL\ISA3\Example Implementations\CMAPSS\2022-08-17 C-MAPSS\Data_ISA\Unit_43\Sensors\T30\Unit_43_T30.csv</v>
      </c>
      <c r="E44" t="str">
        <f t="shared" si="3"/>
        <v>D:\DPL\ISA3\Example Implementations\CMAPSS\2022-08-17 C-MAPSS\Data_ISA\Unit_43\Sensors\T50\Unit_43_T50.csv</v>
      </c>
      <c r="F44" t="str">
        <f t="shared" si="4"/>
        <v>D:\DPL\ISA3\Example Implementations\CMAPSS\2022-08-17 C-MAPSS\Data_ISA\Unit_43\Sensors\P2\Unit_43_P2.csv</v>
      </c>
      <c r="G44" t="str">
        <f t="shared" si="5"/>
        <v>D:\DPL\ISA3\Example Implementations\CMAPSS\2022-08-17 C-MAPSS\Data_ISA\Unit_43\Sensors\P15\Unit_43_P15.csv</v>
      </c>
      <c r="H44" t="str">
        <f t="shared" si="6"/>
        <v>D:\DPL\ISA3\Example Implementations\CMAPSS\2022-08-17 C-MAPSS\Data_ISA\Unit_43\Sensors\P30\Unit_43_P30.csv</v>
      </c>
      <c r="I44" t="str">
        <f t="shared" si="7"/>
        <v>D:\DPL\ISA3\Example Implementations\CMAPSS\2022-08-17 C-MAPSS\Data_ISA\Unit_43\Sensors\Nf\Unit_43_Nf.csv</v>
      </c>
      <c r="J44" t="str">
        <f t="shared" si="8"/>
        <v>D:\DPL\ISA3\Example Implementations\CMAPSS\2022-08-17 C-MAPSS\Data_ISA\Unit_43\Sensors\Nc\Unit_43_Nc.csv</v>
      </c>
      <c r="K44" t="str">
        <f t="shared" si="9"/>
        <v>D:\DPL\ISA3\Example Implementations\CMAPSS\2022-08-17 C-MAPSS\Data_ISA\Unit_43\Sensors\Epr\Unit_43_Epr.csv</v>
      </c>
      <c r="L44" t="str">
        <f t="shared" si="10"/>
        <v>D:\DPL\ISA3\Example Implementations\CMAPSS\2022-08-17 C-MAPSS\Data_ISA\Unit_43\Sensors\Ps30\Unit_43_Ps30.csv</v>
      </c>
      <c r="M44" t="str">
        <f t="shared" si="11"/>
        <v>D:\DPL\ISA3\Example Implementations\CMAPSS\2022-08-17 C-MAPSS\Data_ISA\Unit_43\Sensors\Phi\Unit_43_Phi.csv</v>
      </c>
      <c r="N44" t="str">
        <f t="shared" si="12"/>
        <v>D:\DPL\ISA3\Example Implementations\CMAPSS\2022-08-17 C-MAPSS\Data_ISA\Unit_43\Sensors\NRf\Unit_43_NRf.csv</v>
      </c>
      <c r="O44" t="str">
        <f t="shared" si="13"/>
        <v>D:\DPL\ISA3\Example Implementations\CMAPSS\2022-08-17 C-MAPSS\Data_ISA\Unit_43\Sensors\NRc\Unit_43_NRc.csv</v>
      </c>
      <c r="P44" t="str">
        <f t="shared" si="14"/>
        <v>D:\DPL\ISA3\Example Implementations\CMAPSS\2022-08-17 C-MAPSS\Data_ISA\Unit_43\Sensors\BPR\Unit_43_BPR.csv</v>
      </c>
      <c r="Q44" t="str">
        <f t="shared" si="15"/>
        <v>D:\DPL\ISA3\Example Implementations\CMAPSS\2022-08-17 C-MAPSS\Data_ISA\Unit_43\Sensors\farB\Unit_43_farB.csv</v>
      </c>
      <c r="R44" t="str">
        <f t="shared" si="16"/>
        <v>D:\DPL\ISA3\Example Implementations\CMAPSS\2022-08-17 C-MAPSS\Data_ISA\Unit_43\Sensors\htBleed\Unit_43_htBleed.csv</v>
      </c>
      <c r="S44" t="str">
        <f t="shared" si="17"/>
        <v>D:\DPL\ISA3\Example Implementations\CMAPSS\2022-08-17 C-MAPSS\Data_ISA\Unit_43\Sensors\NF_dmd\Unit_43_NF_dmd.csv</v>
      </c>
      <c r="T44" t="str">
        <f t="shared" si="18"/>
        <v>D:\DPL\ISA3\Example Implementations\CMAPSS\2022-08-17 C-MAPSS\Data_ISA\Unit_43\Sensors\PCNR_dmd\Unit_43_PCNR_dmd.csv</v>
      </c>
      <c r="U44" t="str">
        <f t="shared" si="19"/>
        <v>D:\DPL\ISA3\Example Implementations\CMAPSS\2022-08-17 C-MAPSS\Data_ISA\Unit_43\Sensors\W31\Unit_43_W31.csv</v>
      </c>
      <c r="V44" t="str">
        <f t="shared" si="20"/>
        <v>D:\DPL\ISA3\Example Implementations\CMAPSS\2022-08-17 C-MAPSS\Data_ISA\Unit_43\Sensors\W32\Unit_43_W32.csv</v>
      </c>
    </row>
    <row r="45" spans="1:22" x14ac:dyDescent="0.25">
      <c r="A45" s="19" t="str">
        <f>IF('Study details'!A45="","",'Study details'!A45)</f>
        <v>s44</v>
      </c>
      <c r="B45" t="str">
        <f t="shared" si="0"/>
        <v>D:\DPL\ISA3\Example Implementations\CMAPSS\2022-08-17 C-MAPSS\Data_ISA\Unit_44\Sensors\T2\Unit_44_T2.csv</v>
      </c>
      <c r="C45" t="str">
        <f t="shared" si="1"/>
        <v>D:\DPL\ISA3\Example Implementations\CMAPSS\2022-08-17 C-MAPSS\Data_ISA\Unit_44\Sensors\T24\Unit_44_T24.csv</v>
      </c>
      <c r="D45" t="str">
        <f t="shared" si="2"/>
        <v>D:\DPL\ISA3\Example Implementations\CMAPSS\2022-08-17 C-MAPSS\Data_ISA\Unit_44\Sensors\T30\Unit_44_T30.csv</v>
      </c>
      <c r="E45" t="str">
        <f t="shared" si="3"/>
        <v>D:\DPL\ISA3\Example Implementations\CMAPSS\2022-08-17 C-MAPSS\Data_ISA\Unit_44\Sensors\T50\Unit_44_T50.csv</v>
      </c>
      <c r="F45" t="str">
        <f t="shared" si="4"/>
        <v>D:\DPL\ISA3\Example Implementations\CMAPSS\2022-08-17 C-MAPSS\Data_ISA\Unit_44\Sensors\P2\Unit_44_P2.csv</v>
      </c>
      <c r="G45" t="str">
        <f t="shared" si="5"/>
        <v>D:\DPL\ISA3\Example Implementations\CMAPSS\2022-08-17 C-MAPSS\Data_ISA\Unit_44\Sensors\P15\Unit_44_P15.csv</v>
      </c>
      <c r="H45" t="str">
        <f t="shared" si="6"/>
        <v>D:\DPL\ISA3\Example Implementations\CMAPSS\2022-08-17 C-MAPSS\Data_ISA\Unit_44\Sensors\P30\Unit_44_P30.csv</v>
      </c>
      <c r="I45" t="str">
        <f t="shared" si="7"/>
        <v>D:\DPL\ISA3\Example Implementations\CMAPSS\2022-08-17 C-MAPSS\Data_ISA\Unit_44\Sensors\Nf\Unit_44_Nf.csv</v>
      </c>
      <c r="J45" t="str">
        <f t="shared" si="8"/>
        <v>D:\DPL\ISA3\Example Implementations\CMAPSS\2022-08-17 C-MAPSS\Data_ISA\Unit_44\Sensors\Nc\Unit_44_Nc.csv</v>
      </c>
      <c r="K45" t="str">
        <f t="shared" si="9"/>
        <v>D:\DPL\ISA3\Example Implementations\CMAPSS\2022-08-17 C-MAPSS\Data_ISA\Unit_44\Sensors\Epr\Unit_44_Epr.csv</v>
      </c>
      <c r="L45" t="str">
        <f t="shared" si="10"/>
        <v>D:\DPL\ISA3\Example Implementations\CMAPSS\2022-08-17 C-MAPSS\Data_ISA\Unit_44\Sensors\Ps30\Unit_44_Ps30.csv</v>
      </c>
      <c r="M45" t="str">
        <f t="shared" si="11"/>
        <v>D:\DPL\ISA3\Example Implementations\CMAPSS\2022-08-17 C-MAPSS\Data_ISA\Unit_44\Sensors\Phi\Unit_44_Phi.csv</v>
      </c>
      <c r="N45" t="str">
        <f t="shared" si="12"/>
        <v>D:\DPL\ISA3\Example Implementations\CMAPSS\2022-08-17 C-MAPSS\Data_ISA\Unit_44\Sensors\NRf\Unit_44_NRf.csv</v>
      </c>
      <c r="O45" t="str">
        <f t="shared" si="13"/>
        <v>D:\DPL\ISA3\Example Implementations\CMAPSS\2022-08-17 C-MAPSS\Data_ISA\Unit_44\Sensors\NRc\Unit_44_NRc.csv</v>
      </c>
      <c r="P45" t="str">
        <f t="shared" si="14"/>
        <v>D:\DPL\ISA3\Example Implementations\CMAPSS\2022-08-17 C-MAPSS\Data_ISA\Unit_44\Sensors\BPR\Unit_44_BPR.csv</v>
      </c>
      <c r="Q45" t="str">
        <f t="shared" si="15"/>
        <v>D:\DPL\ISA3\Example Implementations\CMAPSS\2022-08-17 C-MAPSS\Data_ISA\Unit_44\Sensors\farB\Unit_44_farB.csv</v>
      </c>
      <c r="R45" t="str">
        <f t="shared" si="16"/>
        <v>D:\DPL\ISA3\Example Implementations\CMAPSS\2022-08-17 C-MAPSS\Data_ISA\Unit_44\Sensors\htBleed\Unit_44_htBleed.csv</v>
      </c>
      <c r="S45" t="str">
        <f t="shared" si="17"/>
        <v>D:\DPL\ISA3\Example Implementations\CMAPSS\2022-08-17 C-MAPSS\Data_ISA\Unit_44\Sensors\NF_dmd\Unit_44_NF_dmd.csv</v>
      </c>
      <c r="T45" t="str">
        <f t="shared" si="18"/>
        <v>D:\DPL\ISA3\Example Implementations\CMAPSS\2022-08-17 C-MAPSS\Data_ISA\Unit_44\Sensors\PCNR_dmd\Unit_44_PCNR_dmd.csv</v>
      </c>
      <c r="U45" t="str">
        <f t="shared" si="19"/>
        <v>D:\DPL\ISA3\Example Implementations\CMAPSS\2022-08-17 C-MAPSS\Data_ISA\Unit_44\Sensors\W31\Unit_44_W31.csv</v>
      </c>
      <c r="V45" t="str">
        <f t="shared" si="20"/>
        <v>D:\DPL\ISA3\Example Implementations\CMAPSS\2022-08-17 C-MAPSS\Data_ISA\Unit_44\Sensors\W32\Unit_44_W32.csv</v>
      </c>
    </row>
    <row r="46" spans="1:22" x14ac:dyDescent="0.25">
      <c r="A46" s="19" t="str">
        <f>IF('Study details'!A46="","",'Study details'!A46)</f>
        <v>s45</v>
      </c>
      <c r="B46" t="str">
        <f t="shared" si="0"/>
        <v>D:\DPL\ISA3\Example Implementations\CMAPSS\2022-08-17 C-MAPSS\Data_ISA\Unit_45\Sensors\T2\Unit_45_T2.csv</v>
      </c>
      <c r="C46" t="str">
        <f t="shared" si="1"/>
        <v>D:\DPL\ISA3\Example Implementations\CMAPSS\2022-08-17 C-MAPSS\Data_ISA\Unit_45\Sensors\T24\Unit_45_T24.csv</v>
      </c>
      <c r="D46" t="str">
        <f t="shared" si="2"/>
        <v>D:\DPL\ISA3\Example Implementations\CMAPSS\2022-08-17 C-MAPSS\Data_ISA\Unit_45\Sensors\T30\Unit_45_T30.csv</v>
      </c>
      <c r="E46" t="str">
        <f t="shared" si="3"/>
        <v>D:\DPL\ISA3\Example Implementations\CMAPSS\2022-08-17 C-MAPSS\Data_ISA\Unit_45\Sensors\T50\Unit_45_T50.csv</v>
      </c>
      <c r="F46" t="str">
        <f t="shared" si="4"/>
        <v>D:\DPL\ISA3\Example Implementations\CMAPSS\2022-08-17 C-MAPSS\Data_ISA\Unit_45\Sensors\P2\Unit_45_P2.csv</v>
      </c>
      <c r="G46" t="str">
        <f t="shared" si="5"/>
        <v>D:\DPL\ISA3\Example Implementations\CMAPSS\2022-08-17 C-MAPSS\Data_ISA\Unit_45\Sensors\P15\Unit_45_P15.csv</v>
      </c>
      <c r="H46" t="str">
        <f t="shared" si="6"/>
        <v>D:\DPL\ISA3\Example Implementations\CMAPSS\2022-08-17 C-MAPSS\Data_ISA\Unit_45\Sensors\P30\Unit_45_P30.csv</v>
      </c>
      <c r="I46" t="str">
        <f t="shared" si="7"/>
        <v>D:\DPL\ISA3\Example Implementations\CMAPSS\2022-08-17 C-MAPSS\Data_ISA\Unit_45\Sensors\Nf\Unit_45_Nf.csv</v>
      </c>
      <c r="J46" t="str">
        <f t="shared" si="8"/>
        <v>D:\DPL\ISA3\Example Implementations\CMAPSS\2022-08-17 C-MAPSS\Data_ISA\Unit_45\Sensors\Nc\Unit_45_Nc.csv</v>
      </c>
      <c r="K46" t="str">
        <f t="shared" si="9"/>
        <v>D:\DPL\ISA3\Example Implementations\CMAPSS\2022-08-17 C-MAPSS\Data_ISA\Unit_45\Sensors\Epr\Unit_45_Epr.csv</v>
      </c>
      <c r="L46" t="str">
        <f t="shared" si="10"/>
        <v>D:\DPL\ISA3\Example Implementations\CMAPSS\2022-08-17 C-MAPSS\Data_ISA\Unit_45\Sensors\Ps30\Unit_45_Ps30.csv</v>
      </c>
      <c r="M46" t="str">
        <f t="shared" si="11"/>
        <v>D:\DPL\ISA3\Example Implementations\CMAPSS\2022-08-17 C-MAPSS\Data_ISA\Unit_45\Sensors\Phi\Unit_45_Phi.csv</v>
      </c>
      <c r="N46" t="str">
        <f t="shared" si="12"/>
        <v>D:\DPL\ISA3\Example Implementations\CMAPSS\2022-08-17 C-MAPSS\Data_ISA\Unit_45\Sensors\NRf\Unit_45_NRf.csv</v>
      </c>
      <c r="O46" t="str">
        <f t="shared" si="13"/>
        <v>D:\DPL\ISA3\Example Implementations\CMAPSS\2022-08-17 C-MAPSS\Data_ISA\Unit_45\Sensors\NRc\Unit_45_NRc.csv</v>
      </c>
      <c r="P46" t="str">
        <f t="shared" si="14"/>
        <v>D:\DPL\ISA3\Example Implementations\CMAPSS\2022-08-17 C-MAPSS\Data_ISA\Unit_45\Sensors\BPR\Unit_45_BPR.csv</v>
      </c>
      <c r="Q46" t="str">
        <f t="shared" si="15"/>
        <v>D:\DPL\ISA3\Example Implementations\CMAPSS\2022-08-17 C-MAPSS\Data_ISA\Unit_45\Sensors\farB\Unit_45_farB.csv</v>
      </c>
      <c r="R46" t="str">
        <f t="shared" si="16"/>
        <v>D:\DPL\ISA3\Example Implementations\CMAPSS\2022-08-17 C-MAPSS\Data_ISA\Unit_45\Sensors\htBleed\Unit_45_htBleed.csv</v>
      </c>
      <c r="S46" t="str">
        <f t="shared" si="17"/>
        <v>D:\DPL\ISA3\Example Implementations\CMAPSS\2022-08-17 C-MAPSS\Data_ISA\Unit_45\Sensors\NF_dmd\Unit_45_NF_dmd.csv</v>
      </c>
      <c r="T46" t="str">
        <f t="shared" si="18"/>
        <v>D:\DPL\ISA3\Example Implementations\CMAPSS\2022-08-17 C-MAPSS\Data_ISA\Unit_45\Sensors\PCNR_dmd\Unit_45_PCNR_dmd.csv</v>
      </c>
      <c r="U46" t="str">
        <f t="shared" si="19"/>
        <v>D:\DPL\ISA3\Example Implementations\CMAPSS\2022-08-17 C-MAPSS\Data_ISA\Unit_45\Sensors\W31\Unit_45_W31.csv</v>
      </c>
      <c r="V46" t="str">
        <f t="shared" si="20"/>
        <v>D:\DPL\ISA3\Example Implementations\CMAPSS\2022-08-17 C-MAPSS\Data_ISA\Unit_45\Sensors\W32\Unit_45_W32.csv</v>
      </c>
    </row>
    <row r="47" spans="1:22" x14ac:dyDescent="0.25">
      <c r="A47" s="19" t="str">
        <f>IF('Study details'!A47="","",'Study details'!A47)</f>
        <v>s46</v>
      </c>
      <c r="B47" t="str">
        <f t="shared" si="0"/>
        <v>D:\DPL\ISA3\Example Implementations\CMAPSS\2022-08-17 C-MAPSS\Data_ISA\Unit_46\Sensors\T2\Unit_46_T2.csv</v>
      </c>
      <c r="C47" t="str">
        <f t="shared" si="1"/>
        <v>D:\DPL\ISA3\Example Implementations\CMAPSS\2022-08-17 C-MAPSS\Data_ISA\Unit_46\Sensors\T24\Unit_46_T24.csv</v>
      </c>
      <c r="D47" t="str">
        <f t="shared" si="2"/>
        <v>D:\DPL\ISA3\Example Implementations\CMAPSS\2022-08-17 C-MAPSS\Data_ISA\Unit_46\Sensors\T30\Unit_46_T30.csv</v>
      </c>
      <c r="E47" t="str">
        <f t="shared" si="3"/>
        <v>D:\DPL\ISA3\Example Implementations\CMAPSS\2022-08-17 C-MAPSS\Data_ISA\Unit_46\Sensors\T50\Unit_46_T50.csv</v>
      </c>
      <c r="F47" t="str">
        <f t="shared" si="4"/>
        <v>D:\DPL\ISA3\Example Implementations\CMAPSS\2022-08-17 C-MAPSS\Data_ISA\Unit_46\Sensors\P2\Unit_46_P2.csv</v>
      </c>
      <c r="G47" t="str">
        <f t="shared" si="5"/>
        <v>D:\DPL\ISA3\Example Implementations\CMAPSS\2022-08-17 C-MAPSS\Data_ISA\Unit_46\Sensors\P15\Unit_46_P15.csv</v>
      </c>
      <c r="H47" t="str">
        <f t="shared" si="6"/>
        <v>D:\DPL\ISA3\Example Implementations\CMAPSS\2022-08-17 C-MAPSS\Data_ISA\Unit_46\Sensors\P30\Unit_46_P30.csv</v>
      </c>
      <c r="I47" t="str">
        <f t="shared" si="7"/>
        <v>D:\DPL\ISA3\Example Implementations\CMAPSS\2022-08-17 C-MAPSS\Data_ISA\Unit_46\Sensors\Nf\Unit_46_Nf.csv</v>
      </c>
      <c r="J47" t="str">
        <f t="shared" si="8"/>
        <v>D:\DPL\ISA3\Example Implementations\CMAPSS\2022-08-17 C-MAPSS\Data_ISA\Unit_46\Sensors\Nc\Unit_46_Nc.csv</v>
      </c>
      <c r="K47" t="str">
        <f t="shared" si="9"/>
        <v>D:\DPL\ISA3\Example Implementations\CMAPSS\2022-08-17 C-MAPSS\Data_ISA\Unit_46\Sensors\Epr\Unit_46_Epr.csv</v>
      </c>
      <c r="L47" t="str">
        <f t="shared" si="10"/>
        <v>D:\DPL\ISA3\Example Implementations\CMAPSS\2022-08-17 C-MAPSS\Data_ISA\Unit_46\Sensors\Ps30\Unit_46_Ps30.csv</v>
      </c>
      <c r="M47" t="str">
        <f t="shared" si="11"/>
        <v>D:\DPL\ISA3\Example Implementations\CMAPSS\2022-08-17 C-MAPSS\Data_ISA\Unit_46\Sensors\Phi\Unit_46_Phi.csv</v>
      </c>
      <c r="N47" t="str">
        <f t="shared" si="12"/>
        <v>D:\DPL\ISA3\Example Implementations\CMAPSS\2022-08-17 C-MAPSS\Data_ISA\Unit_46\Sensors\NRf\Unit_46_NRf.csv</v>
      </c>
      <c r="O47" t="str">
        <f t="shared" si="13"/>
        <v>D:\DPL\ISA3\Example Implementations\CMAPSS\2022-08-17 C-MAPSS\Data_ISA\Unit_46\Sensors\NRc\Unit_46_NRc.csv</v>
      </c>
      <c r="P47" t="str">
        <f t="shared" si="14"/>
        <v>D:\DPL\ISA3\Example Implementations\CMAPSS\2022-08-17 C-MAPSS\Data_ISA\Unit_46\Sensors\BPR\Unit_46_BPR.csv</v>
      </c>
      <c r="Q47" t="str">
        <f t="shared" si="15"/>
        <v>D:\DPL\ISA3\Example Implementations\CMAPSS\2022-08-17 C-MAPSS\Data_ISA\Unit_46\Sensors\farB\Unit_46_farB.csv</v>
      </c>
      <c r="R47" t="str">
        <f t="shared" si="16"/>
        <v>D:\DPL\ISA3\Example Implementations\CMAPSS\2022-08-17 C-MAPSS\Data_ISA\Unit_46\Sensors\htBleed\Unit_46_htBleed.csv</v>
      </c>
      <c r="S47" t="str">
        <f t="shared" si="17"/>
        <v>D:\DPL\ISA3\Example Implementations\CMAPSS\2022-08-17 C-MAPSS\Data_ISA\Unit_46\Sensors\NF_dmd\Unit_46_NF_dmd.csv</v>
      </c>
      <c r="T47" t="str">
        <f t="shared" si="18"/>
        <v>D:\DPL\ISA3\Example Implementations\CMAPSS\2022-08-17 C-MAPSS\Data_ISA\Unit_46\Sensors\PCNR_dmd\Unit_46_PCNR_dmd.csv</v>
      </c>
      <c r="U47" t="str">
        <f t="shared" si="19"/>
        <v>D:\DPL\ISA3\Example Implementations\CMAPSS\2022-08-17 C-MAPSS\Data_ISA\Unit_46\Sensors\W31\Unit_46_W31.csv</v>
      </c>
      <c r="V47" t="str">
        <f t="shared" si="20"/>
        <v>D:\DPL\ISA3\Example Implementations\CMAPSS\2022-08-17 C-MAPSS\Data_ISA\Unit_46\Sensors\W32\Unit_46_W32.csv</v>
      </c>
    </row>
    <row r="48" spans="1:22" x14ac:dyDescent="0.25">
      <c r="A48" s="19" t="str">
        <f>IF('Study details'!A48="","",'Study details'!A48)</f>
        <v>s47</v>
      </c>
      <c r="B48" t="str">
        <f t="shared" si="0"/>
        <v>D:\DPL\ISA3\Example Implementations\CMAPSS\2022-08-17 C-MAPSS\Data_ISA\Unit_47\Sensors\T2\Unit_47_T2.csv</v>
      </c>
      <c r="C48" t="str">
        <f t="shared" si="1"/>
        <v>D:\DPL\ISA3\Example Implementations\CMAPSS\2022-08-17 C-MAPSS\Data_ISA\Unit_47\Sensors\T24\Unit_47_T24.csv</v>
      </c>
      <c r="D48" t="str">
        <f t="shared" si="2"/>
        <v>D:\DPL\ISA3\Example Implementations\CMAPSS\2022-08-17 C-MAPSS\Data_ISA\Unit_47\Sensors\T30\Unit_47_T30.csv</v>
      </c>
      <c r="E48" t="str">
        <f t="shared" si="3"/>
        <v>D:\DPL\ISA3\Example Implementations\CMAPSS\2022-08-17 C-MAPSS\Data_ISA\Unit_47\Sensors\T50\Unit_47_T50.csv</v>
      </c>
      <c r="F48" t="str">
        <f t="shared" si="4"/>
        <v>D:\DPL\ISA3\Example Implementations\CMAPSS\2022-08-17 C-MAPSS\Data_ISA\Unit_47\Sensors\P2\Unit_47_P2.csv</v>
      </c>
      <c r="G48" t="str">
        <f t="shared" si="5"/>
        <v>D:\DPL\ISA3\Example Implementations\CMAPSS\2022-08-17 C-MAPSS\Data_ISA\Unit_47\Sensors\P15\Unit_47_P15.csv</v>
      </c>
      <c r="H48" t="str">
        <f t="shared" si="6"/>
        <v>D:\DPL\ISA3\Example Implementations\CMAPSS\2022-08-17 C-MAPSS\Data_ISA\Unit_47\Sensors\P30\Unit_47_P30.csv</v>
      </c>
      <c r="I48" t="str">
        <f t="shared" si="7"/>
        <v>D:\DPL\ISA3\Example Implementations\CMAPSS\2022-08-17 C-MAPSS\Data_ISA\Unit_47\Sensors\Nf\Unit_47_Nf.csv</v>
      </c>
      <c r="J48" t="str">
        <f t="shared" si="8"/>
        <v>D:\DPL\ISA3\Example Implementations\CMAPSS\2022-08-17 C-MAPSS\Data_ISA\Unit_47\Sensors\Nc\Unit_47_Nc.csv</v>
      </c>
      <c r="K48" t="str">
        <f t="shared" si="9"/>
        <v>D:\DPL\ISA3\Example Implementations\CMAPSS\2022-08-17 C-MAPSS\Data_ISA\Unit_47\Sensors\Epr\Unit_47_Epr.csv</v>
      </c>
      <c r="L48" t="str">
        <f t="shared" si="10"/>
        <v>D:\DPL\ISA3\Example Implementations\CMAPSS\2022-08-17 C-MAPSS\Data_ISA\Unit_47\Sensors\Ps30\Unit_47_Ps30.csv</v>
      </c>
      <c r="M48" t="str">
        <f t="shared" si="11"/>
        <v>D:\DPL\ISA3\Example Implementations\CMAPSS\2022-08-17 C-MAPSS\Data_ISA\Unit_47\Sensors\Phi\Unit_47_Phi.csv</v>
      </c>
      <c r="N48" t="str">
        <f t="shared" si="12"/>
        <v>D:\DPL\ISA3\Example Implementations\CMAPSS\2022-08-17 C-MAPSS\Data_ISA\Unit_47\Sensors\NRf\Unit_47_NRf.csv</v>
      </c>
      <c r="O48" t="str">
        <f t="shared" si="13"/>
        <v>D:\DPL\ISA3\Example Implementations\CMAPSS\2022-08-17 C-MAPSS\Data_ISA\Unit_47\Sensors\NRc\Unit_47_NRc.csv</v>
      </c>
      <c r="P48" t="str">
        <f t="shared" si="14"/>
        <v>D:\DPL\ISA3\Example Implementations\CMAPSS\2022-08-17 C-MAPSS\Data_ISA\Unit_47\Sensors\BPR\Unit_47_BPR.csv</v>
      </c>
      <c r="Q48" t="str">
        <f t="shared" si="15"/>
        <v>D:\DPL\ISA3\Example Implementations\CMAPSS\2022-08-17 C-MAPSS\Data_ISA\Unit_47\Sensors\farB\Unit_47_farB.csv</v>
      </c>
      <c r="R48" t="str">
        <f t="shared" si="16"/>
        <v>D:\DPL\ISA3\Example Implementations\CMAPSS\2022-08-17 C-MAPSS\Data_ISA\Unit_47\Sensors\htBleed\Unit_47_htBleed.csv</v>
      </c>
      <c r="S48" t="str">
        <f t="shared" si="17"/>
        <v>D:\DPL\ISA3\Example Implementations\CMAPSS\2022-08-17 C-MAPSS\Data_ISA\Unit_47\Sensors\NF_dmd\Unit_47_NF_dmd.csv</v>
      </c>
      <c r="T48" t="str">
        <f t="shared" si="18"/>
        <v>D:\DPL\ISA3\Example Implementations\CMAPSS\2022-08-17 C-MAPSS\Data_ISA\Unit_47\Sensors\PCNR_dmd\Unit_47_PCNR_dmd.csv</v>
      </c>
      <c r="U48" t="str">
        <f t="shared" si="19"/>
        <v>D:\DPL\ISA3\Example Implementations\CMAPSS\2022-08-17 C-MAPSS\Data_ISA\Unit_47\Sensors\W31\Unit_47_W31.csv</v>
      </c>
      <c r="V48" t="str">
        <f t="shared" si="20"/>
        <v>D:\DPL\ISA3\Example Implementations\CMAPSS\2022-08-17 C-MAPSS\Data_ISA\Unit_47\Sensors\W32\Unit_47_W32.csv</v>
      </c>
    </row>
    <row r="49" spans="1:22" x14ac:dyDescent="0.25">
      <c r="A49" s="19" t="str">
        <f>IF('Study details'!A49="","",'Study details'!A49)</f>
        <v>s48</v>
      </c>
      <c r="B49" t="str">
        <f t="shared" si="0"/>
        <v>D:\DPL\ISA3\Example Implementations\CMAPSS\2022-08-17 C-MAPSS\Data_ISA\Unit_48\Sensors\T2\Unit_48_T2.csv</v>
      </c>
      <c r="C49" t="str">
        <f t="shared" si="1"/>
        <v>D:\DPL\ISA3\Example Implementations\CMAPSS\2022-08-17 C-MAPSS\Data_ISA\Unit_48\Sensors\T24\Unit_48_T24.csv</v>
      </c>
      <c r="D49" t="str">
        <f t="shared" si="2"/>
        <v>D:\DPL\ISA3\Example Implementations\CMAPSS\2022-08-17 C-MAPSS\Data_ISA\Unit_48\Sensors\T30\Unit_48_T30.csv</v>
      </c>
      <c r="E49" t="str">
        <f t="shared" si="3"/>
        <v>D:\DPL\ISA3\Example Implementations\CMAPSS\2022-08-17 C-MAPSS\Data_ISA\Unit_48\Sensors\T50\Unit_48_T50.csv</v>
      </c>
      <c r="F49" t="str">
        <f t="shared" si="4"/>
        <v>D:\DPL\ISA3\Example Implementations\CMAPSS\2022-08-17 C-MAPSS\Data_ISA\Unit_48\Sensors\P2\Unit_48_P2.csv</v>
      </c>
      <c r="G49" t="str">
        <f t="shared" si="5"/>
        <v>D:\DPL\ISA3\Example Implementations\CMAPSS\2022-08-17 C-MAPSS\Data_ISA\Unit_48\Sensors\P15\Unit_48_P15.csv</v>
      </c>
      <c r="H49" t="str">
        <f t="shared" si="6"/>
        <v>D:\DPL\ISA3\Example Implementations\CMAPSS\2022-08-17 C-MAPSS\Data_ISA\Unit_48\Sensors\P30\Unit_48_P30.csv</v>
      </c>
      <c r="I49" t="str">
        <f t="shared" si="7"/>
        <v>D:\DPL\ISA3\Example Implementations\CMAPSS\2022-08-17 C-MAPSS\Data_ISA\Unit_48\Sensors\Nf\Unit_48_Nf.csv</v>
      </c>
      <c r="J49" t="str">
        <f t="shared" si="8"/>
        <v>D:\DPL\ISA3\Example Implementations\CMAPSS\2022-08-17 C-MAPSS\Data_ISA\Unit_48\Sensors\Nc\Unit_48_Nc.csv</v>
      </c>
      <c r="K49" t="str">
        <f t="shared" si="9"/>
        <v>D:\DPL\ISA3\Example Implementations\CMAPSS\2022-08-17 C-MAPSS\Data_ISA\Unit_48\Sensors\Epr\Unit_48_Epr.csv</v>
      </c>
      <c r="L49" t="str">
        <f t="shared" si="10"/>
        <v>D:\DPL\ISA3\Example Implementations\CMAPSS\2022-08-17 C-MAPSS\Data_ISA\Unit_48\Sensors\Ps30\Unit_48_Ps30.csv</v>
      </c>
      <c r="M49" t="str">
        <f t="shared" si="11"/>
        <v>D:\DPL\ISA3\Example Implementations\CMAPSS\2022-08-17 C-MAPSS\Data_ISA\Unit_48\Sensors\Phi\Unit_48_Phi.csv</v>
      </c>
      <c r="N49" t="str">
        <f t="shared" si="12"/>
        <v>D:\DPL\ISA3\Example Implementations\CMAPSS\2022-08-17 C-MAPSS\Data_ISA\Unit_48\Sensors\NRf\Unit_48_NRf.csv</v>
      </c>
      <c r="O49" t="str">
        <f t="shared" si="13"/>
        <v>D:\DPL\ISA3\Example Implementations\CMAPSS\2022-08-17 C-MAPSS\Data_ISA\Unit_48\Sensors\NRc\Unit_48_NRc.csv</v>
      </c>
      <c r="P49" t="str">
        <f t="shared" si="14"/>
        <v>D:\DPL\ISA3\Example Implementations\CMAPSS\2022-08-17 C-MAPSS\Data_ISA\Unit_48\Sensors\BPR\Unit_48_BPR.csv</v>
      </c>
      <c r="Q49" t="str">
        <f t="shared" si="15"/>
        <v>D:\DPL\ISA3\Example Implementations\CMAPSS\2022-08-17 C-MAPSS\Data_ISA\Unit_48\Sensors\farB\Unit_48_farB.csv</v>
      </c>
      <c r="R49" t="str">
        <f t="shared" si="16"/>
        <v>D:\DPL\ISA3\Example Implementations\CMAPSS\2022-08-17 C-MAPSS\Data_ISA\Unit_48\Sensors\htBleed\Unit_48_htBleed.csv</v>
      </c>
      <c r="S49" t="str">
        <f t="shared" si="17"/>
        <v>D:\DPL\ISA3\Example Implementations\CMAPSS\2022-08-17 C-MAPSS\Data_ISA\Unit_48\Sensors\NF_dmd\Unit_48_NF_dmd.csv</v>
      </c>
      <c r="T49" t="str">
        <f t="shared" si="18"/>
        <v>D:\DPL\ISA3\Example Implementations\CMAPSS\2022-08-17 C-MAPSS\Data_ISA\Unit_48\Sensors\PCNR_dmd\Unit_48_PCNR_dmd.csv</v>
      </c>
      <c r="U49" t="str">
        <f t="shared" si="19"/>
        <v>D:\DPL\ISA3\Example Implementations\CMAPSS\2022-08-17 C-MAPSS\Data_ISA\Unit_48\Sensors\W31\Unit_48_W31.csv</v>
      </c>
      <c r="V49" t="str">
        <f t="shared" si="20"/>
        <v>D:\DPL\ISA3\Example Implementations\CMAPSS\2022-08-17 C-MAPSS\Data_ISA\Unit_48\Sensors\W32\Unit_48_W32.csv</v>
      </c>
    </row>
    <row r="50" spans="1:22" x14ac:dyDescent="0.25">
      <c r="A50" s="19" t="str">
        <f>IF('Study details'!A50="","",'Study details'!A50)</f>
        <v>s49</v>
      </c>
      <c r="B50" t="str">
        <f t="shared" si="0"/>
        <v>D:\DPL\ISA3\Example Implementations\CMAPSS\2022-08-17 C-MAPSS\Data_ISA\Unit_49\Sensors\T2\Unit_49_T2.csv</v>
      </c>
      <c r="C50" t="str">
        <f t="shared" si="1"/>
        <v>D:\DPL\ISA3\Example Implementations\CMAPSS\2022-08-17 C-MAPSS\Data_ISA\Unit_49\Sensors\T24\Unit_49_T24.csv</v>
      </c>
      <c r="D50" t="str">
        <f t="shared" si="2"/>
        <v>D:\DPL\ISA3\Example Implementations\CMAPSS\2022-08-17 C-MAPSS\Data_ISA\Unit_49\Sensors\T30\Unit_49_T30.csv</v>
      </c>
      <c r="E50" t="str">
        <f t="shared" si="3"/>
        <v>D:\DPL\ISA3\Example Implementations\CMAPSS\2022-08-17 C-MAPSS\Data_ISA\Unit_49\Sensors\T50\Unit_49_T50.csv</v>
      </c>
      <c r="F50" t="str">
        <f t="shared" si="4"/>
        <v>D:\DPL\ISA3\Example Implementations\CMAPSS\2022-08-17 C-MAPSS\Data_ISA\Unit_49\Sensors\P2\Unit_49_P2.csv</v>
      </c>
      <c r="G50" t="str">
        <f t="shared" si="5"/>
        <v>D:\DPL\ISA3\Example Implementations\CMAPSS\2022-08-17 C-MAPSS\Data_ISA\Unit_49\Sensors\P15\Unit_49_P15.csv</v>
      </c>
      <c r="H50" t="str">
        <f t="shared" si="6"/>
        <v>D:\DPL\ISA3\Example Implementations\CMAPSS\2022-08-17 C-MAPSS\Data_ISA\Unit_49\Sensors\P30\Unit_49_P30.csv</v>
      </c>
      <c r="I50" t="str">
        <f t="shared" si="7"/>
        <v>D:\DPL\ISA3\Example Implementations\CMAPSS\2022-08-17 C-MAPSS\Data_ISA\Unit_49\Sensors\Nf\Unit_49_Nf.csv</v>
      </c>
      <c r="J50" t="str">
        <f t="shared" si="8"/>
        <v>D:\DPL\ISA3\Example Implementations\CMAPSS\2022-08-17 C-MAPSS\Data_ISA\Unit_49\Sensors\Nc\Unit_49_Nc.csv</v>
      </c>
      <c r="K50" t="str">
        <f t="shared" si="9"/>
        <v>D:\DPL\ISA3\Example Implementations\CMAPSS\2022-08-17 C-MAPSS\Data_ISA\Unit_49\Sensors\Epr\Unit_49_Epr.csv</v>
      </c>
      <c r="L50" t="str">
        <f t="shared" si="10"/>
        <v>D:\DPL\ISA3\Example Implementations\CMAPSS\2022-08-17 C-MAPSS\Data_ISA\Unit_49\Sensors\Ps30\Unit_49_Ps30.csv</v>
      </c>
      <c r="M50" t="str">
        <f t="shared" si="11"/>
        <v>D:\DPL\ISA3\Example Implementations\CMAPSS\2022-08-17 C-MAPSS\Data_ISA\Unit_49\Sensors\Phi\Unit_49_Phi.csv</v>
      </c>
      <c r="N50" t="str">
        <f t="shared" si="12"/>
        <v>D:\DPL\ISA3\Example Implementations\CMAPSS\2022-08-17 C-MAPSS\Data_ISA\Unit_49\Sensors\NRf\Unit_49_NRf.csv</v>
      </c>
      <c r="O50" t="str">
        <f t="shared" si="13"/>
        <v>D:\DPL\ISA3\Example Implementations\CMAPSS\2022-08-17 C-MAPSS\Data_ISA\Unit_49\Sensors\NRc\Unit_49_NRc.csv</v>
      </c>
      <c r="P50" t="str">
        <f t="shared" si="14"/>
        <v>D:\DPL\ISA3\Example Implementations\CMAPSS\2022-08-17 C-MAPSS\Data_ISA\Unit_49\Sensors\BPR\Unit_49_BPR.csv</v>
      </c>
      <c r="Q50" t="str">
        <f t="shared" si="15"/>
        <v>D:\DPL\ISA3\Example Implementations\CMAPSS\2022-08-17 C-MAPSS\Data_ISA\Unit_49\Sensors\farB\Unit_49_farB.csv</v>
      </c>
      <c r="R50" t="str">
        <f t="shared" si="16"/>
        <v>D:\DPL\ISA3\Example Implementations\CMAPSS\2022-08-17 C-MAPSS\Data_ISA\Unit_49\Sensors\htBleed\Unit_49_htBleed.csv</v>
      </c>
      <c r="S50" t="str">
        <f t="shared" si="17"/>
        <v>D:\DPL\ISA3\Example Implementations\CMAPSS\2022-08-17 C-MAPSS\Data_ISA\Unit_49\Sensors\NF_dmd\Unit_49_NF_dmd.csv</v>
      </c>
      <c r="T50" t="str">
        <f t="shared" si="18"/>
        <v>D:\DPL\ISA3\Example Implementations\CMAPSS\2022-08-17 C-MAPSS\Data_ISA\Unit_49\Sensors\PCNR_dmd\Unit_49_PCNR_dmd.csv</v>
      </c>
      <c r="U50" t="str">
        <f t="shared" si="19"/>
        <v>D:\DPL\ISA3\Example Implementations\CMAPSS\2022-08-17 C-MAPSS\Data_ISA\Unit_49\Sensors\W31\Unit_49_W31.csv</v>
      </c>
      <c r="V50" t="str">
        <f t="shared" si="20"/>
        <v>D:\DPL\ISA3\Example Implementations\CMAPSS\2022-08-17 C-MAPSS\Data_ISA\Unit_49\Sensors\W32\Unit_49_W32.csv</v>
      </c>
    </row>
    <row r="51" spans="1:22" x14ac:dyDescent="0.25">
      <c r="A51" s="19" t="str">
        <f>IF('Study details'!A51="","",'Study details'!A51)</f>
        <v>s50</v>
      </c>
      <c r="B51" t="str">
        <f t="shared" si="0"/>
        <v>D:\DPL\ISA3\Example Implementations\CMAPSS\2022-08-17 C-MAPSS\Data_ISA\Unit_50\Sensors\T2\Unit_50_T2.csv</v>
      </c>
      <c r="C51" t="str">
        <f t="shared" si="1"/>
        <v>D:\DPL\ISA3\Example Implementations\CMAPSS\2022-08-17 C-MAPSS\Data_ISA\Unit_50\Sensors\T24\Unit_50_T24.csv</v>
      </c>
      <c r="D51" t="str">
        <f t="shared" si="2"/>
        <v>D:\DPL\ISA3\Example Implementations\CMAPSS\2022-08-17 C-MAPSS\Data_ISA\Unit_50\Sensors\T30\Unit_50_T30.csv</v>
      </c>
      <c r="E51" t="str">
        <f t="shared" si="3"/>
        <v>D:\DPL\ISA3\Example Implementations\CMAPSS\2022-08-17 C-MAPSS\Data_ISA\Unit_50\Sensors\T50\Unit_50_T50.csv</v>
      </c>
      <c r="F51" t="str">
        <f t="shared" si="4"/>
        <v>D:\DPL\ISA3\Example Implementations\CMAPSS\2022-08-17 C-MAPSS\Data_ISA\Unit_50\Sensors\P2\Unit_50_P2.csv</v>
      </c>
      <c r="G51" t="str">
        <f t="shared" si="5"/>
        <v>D:\DPL\ISA3\Example Implementations\CMAPSS\2022-08-17 C-MAPSS\Data_ISA\Unit_50\Sensors\P15\Unit_50_P15.csv</v>
      </c>
      <c r="H51" t="str">
        <f t="shared" si="6"/>
        <v>D:\DPL\ISA3\Example Implementations\CMAPSS\2022-08-17 C-MAPSS\Data_ISA\Unit_50\Sensors\P30\Unit_50_P30.csv</v>
      </c>
      <c r="I51" t="str">
        <f t="shared" si="7"/>
        <v>D:\DPL\ISA3\Example Implementations\CMAPSS\2022-08-17 C-MAPSS\Data_ISA\Unit_50\Sensors\Nf\Unit_50_Nf.csv</v>
      </c>
      <c r="J51" t="str">
        <f t="shared" si="8"/>
        <v>D:\DPL\ISA3\Example Implementations\CMAPSS\2022-08-17 C-MAPSS\Data_ISA\Unit_50\Sensors\Nc\Unit_50_Nc.csv</v>
      </c>
      <c r="K51" t="str">
        <f t="shared" si="9"/>
        <v>D:\DPL\ISA3\Example Implementations\CMAPSS\2022-08-17 C-MAPSS\Data_ISA\Unit_50\Sensors\Epr\Unit_50_Epr.csv</v>
      </c>
      <c r="L51" t="str">
        <f t="shared" si="10"/>
        <v>D:\DPL\ISA3\Example Implementations\CMAPSS\2022-08-17 C-MAPSS\Data_ISA\Unit_50\Sensors\Ps30\Unit_50_Ps30.csv</v>
      </c>
      <c r="M51" t="str">
        <f t="shared" si="11"/>
        <v>D:\DPL\ISA3\Example Implementations\CMAPSS\2022-08-17 C-MAPSS\Data_ISA\Unit_50\Sensors\Phi\Unit_50_Phi.csv</v>
      </c>
      <c r="N51" t="str">
        <f t="shared" si="12"/>
        <v>D:\DPL\ISA3\Example Implementations\CMAPSS\2022-08-17 C-MAPSS\Data_ISA\Unit_50\Sensors\NRf\Unit_50_NRf.csv</v>
      </c>
      <c r="O51" t="str">
        <f t="shared" si="13"/>
        <v>D:\DPL\ISA3\Example Implementations\CMAPSS\2022-08-17 C-MAPSS\Data_ISA\Unit_50\Sensors\NRc\Unit_50_NRc.csv</v>
      </c>
      <c r="P51" t="str">
        <f t="shared" si="14"/>
        <v>D:\DPL\ISA3\Example Implementations\CMAPSS\2022-08-17 C-MAPSS\Data_ISA\Unit_50\Sensors\BPR\Unit_50_BPR.csv</v>
      </c>
      <c r="Q51" t="str">
        <f t="shared" si="15"/>
        <v>D:\DPL\ISA3\Example Implementations\CMAPSS\2022-08-17 C-MAPSS\Data_ISA\Unit_50\Sensors\farB\Unit_50_farB.csv</v>
      </c>
      <c r="R51" t="str">
        <f t="shared" si="16"/>
        <v>D:\DPL\ISA3\Example Implementations\CMAPSS\2022-08-17 C-MAPSS\Data_ISA\Unit_50\Sensors\htBleed\Unit_50_htBleed.csv</v>
      </c>
      <c r="S51" t="str">
        <f t="shared" si="17"/>
        <v>D:\DPL\ISA3\Example Implementations\CMAPSS\2022-08-17 C-MAPSS\Data_ISA\Unit_50\Sensors\NF_dmd\Unit_50_NF_dmd.csv</v>
      </c>
      <c r="T51" t="str">
        <f t="shared" si="18"/>
        <v>D:\DPL\ISA3\Example Implementations\CMAPSS\2022-08-17 C-MAPSS\Data_ISA\Unit_50\Sensors\PCNR_dmd\Unit_50_PCNR_dmd.csv</v>
      </c>
      <c r="U51" t="str">
        <f t="shared" si="19"/>
        <v>D:\DPL\ISA3\Example Implementations\CMAPSS\2022-08-17 C-MAPSS\Data_ISA\Unit_50\Sensors\W31\Unit_50_W31.csv</v>
      </c>
      <c r="V51" t="str">
        <f t="shared" si="20"/>
        <v>D:\DPL\ISA3\Example Implementations\CMAPSS\2022-08-17 C-MAPSS\Data_ISA\Unit_50\Sensors\W32\Unit_50_W32.csv</v>
      </c>
    </row>
    <row r="52" spans="1:22" x14ac:dyDescent="0.25">
      <c r="A52" s="19" t="str">
        <f>IF('Study details'!A52="","",'Study details'!A52)</f>
        <v>s51</v>
      </c>
      <c r="B52" t="str">
        <f t="shared" si="0"/>
        <v>D:\DPL\ISA3\Example Implementations\CMAPSS\2022-08-17 C-MAPSS\Data_ISA\Unit_51\Sensors\T2\Unit_51_T2.csv</v>
      </c>
      <c r="C52" t="str">
        <f t="shared" si="1"/>
        <v>D:\DPL\ISA3\Example Implementations\CMAPSS\2022-08-17 C-MAPSS\Data_ISA\Unit_51\Sensors\T24\Unit_51_T24.csv</v>
      </c>
      <c r="D52" t="str">
        <f t="shared" si="2"/>
        <v>D:\DPL\ISA3\Example Implementations\CMAPSS\2022-08-17 C-MAPSS\Data_ISA\Unit_51\Sensors\T30\Unit_51_T30.csv</v>
      </c>
      <c r="E52" t="str">
        <f t="shared" si="3"/>
        <v>D:\DPL\ISA3\Example Implementations\CMAPSS\2022-08-17 C-MAPSS\Data_ISA\Unit_51\Sensors\T50\Unit_51_T50.csv</v>
      </c>
      <c r="F52" t="str">
        <f t="shared" si="4"/>
        <v>D:\DPL\ISA3\Example Implementations\CMAPSS\2022-08-17 C-MAPSS\Data_ISA\Unit_51\Sensors\P2\Unit_51_P2.csv</v>
      </c>
      <c r="G52" t="str">
        <f t="shared" si="5"/>
        <v>D:\DPL\ISA3\Example Implementations\CMAPSS\2022-08-17 C-MAPSS\Data_ISA\Unit_51\Sensors\P15\Unit_51_P15.csv</v>
      </c>
      <c r="H52" t="str">
        <f t="shared" si="6"/>
        <v>D:\DPL\ISA3\Example Implementations\CMAPSS\2022-08-17 C-MAPSS\Data_ISA\Unit_51\Sensors\P30\Unit_51_P30.csv</v>
      </c>
      <c r="I52" t="str">
        <f t="shared" si="7"/>
        <v>D:\DPL\ISA3\Example Implementations\CMAPSS\2022-08-17 C-MAPSS\Data_ISA\Unit_51\Sensors\Nf\Unit_51_Nf.csv</v>
      </c>
      <c r="J52" t="str">
        <f t="shared" si="8"/>
        <v>D:\DPL\ISA3\Example Implementations\CMAPSS\2022-08-17 C-MAPSS\Data_ISA\Unit_51\Sensors\Nc\Unit_51_Nc.csv</v>
      </c>
      <c r="K52" t="str">
        <f t="shared" si="9"/>
        <v>D:\DPL\ISA3\Example Implementations\CMAPSS\2022-08-17 C-MAPSS\Data_ISA\Unit_51\Sensors\Epr\Unit_51_Epr.csv</v>
      </c>
      <c r="L52" t="str">
        <f t="shared" si="10"/>
        <v>D:\DPL\ISA3\Example Implementations\CMAPSS\2022-08-17 C-MAPSS\Data_ISA\Unit_51\Sensors\Ps30\Unit_51_Ps30.csv</v>
      </c>
      <c r="M52" t="str">
        <f t="shared" si="11"/>
        <v>D:\DPL\ISA3\Example Implementations\CMAPSS\2022-08-17 C-MAPSS\Data_ISA\Unit_51\Sensors\Phi\Unit_51_Phi.csv</v>
      </c>
      <c r="N52" t="str">
        <f t="shared" si="12"/>
        <v>D:\DPL\ISA3\Example Implementations\CMAPSS\2022-08-17 C-MAPSS\Data_ISA\Unit_51\Sensors\NRf\Unit_51_NRf.csv</v>
      </c>
      <c r="O52" t="str">
        <f t="shared" si="13"/>
        <v>D:\DPL\ISA3\Example Implementations\CMAPSS\2022-08-17 C-MAPSS\Data_ISA\Unit_51\Sensors\NRc\Unit_51_NRc.csv</v>
      </c>
      <c r="P52" t="str">
        <f t="shared" si="14"/>
        <v>D:\DPL\ISA3\Example Implementations\CMAPSS\2022-08-17 C-MAPSS\Data_ISA\Unit_51\Sensors\BPR\Unit_51_BPR.csv</v>
      </c>
      <c r="Q52" t="str">
        <f t="shared" si="15"/>
        <v>D:\DPL\ISA3\Example Implementations\CMAPSS\2022-08-17 C-MAPSS\Data_ISA\Unit_51\Sensors\farB\Unit_51_farB.csv</v>
      </c>
      <c r="R52" t="str">
        <f t="shared" si="16"/>
        <v>D:\DPL\ISA3\Example Implementations\CMAPSS\2022-08-17 C-MAPSS\Data_ISA\Unit_51\Sensors\htBleed\Unit_51_htBleed.csv</v>
      </c>
      <c r="S52" t="str">
        <f t="shared" si="17"/>
        <v>D:\DPL\ISA3\Example Implementations\CMAPSS\2022-08-17 C-MAPSS\Data_ISA\Unit_51\Sensors\NF_dmd\Unit_51_NF_dmd.csv</v>
      </c>
      <c r="T52" t="str">
        <f t="shared" si="18"/>
        <v>D:\DPL\ISA3\Example Implementations\CMAPSS\2022-08-17 C-MAPSS\Data_ISA\Unit_51\Sensors\PCNR_dmd\Unit_51_PCNR_dmd.csv</v>
      </c>
      <c r="U52" t="str">
        <f t="shared" si="19"/>
        <v>D:\DPL\ISA3\Example Implementations\CMAPSS\2022-08-17 C-MAPSS\Data_ISA\Unit_51\Sensors\W31\Unit_51_W31.csv</v>
      </c>
      <c r="V52" t="str">
        <f t="shared" si="20"/>
        <v>D:\DPL\ISA3\Example Implementations\CMAPSS\2022-08-17 C-MAPSS\Data_ISA\Unit_51\Sensors\W32\Unit_51_W32.csv</v>
      </c>
    </row>
    <row r="53" spans="1:22" x14ac:dyDescent="0.25">
      <c r="A53" s="19" t="str">
        <f>IF('Study details'!A53="","",'Study details'!A53)</f>
        <v>s52</v>
      </c>
      <c r="B53" t="str">
        <f t="shared" si="0"/>
        <v>D:\DPL\ISA3\Example Implementations\CMAPSS\2022-08-17 C-MAPSS\Data_ISA\Unit_52\Sensors\T2\Unit_52_T2.csv</v>
      </c>
      <c r="C53" t="str">
        <f t="shared" si="1"/>
        <v>D:\DPL\ISA3\Example Implementations\CMAPSS\2022-08-17 C-MAPSS\Data_ISA\Unit_52\Sensors\T24\Unit_52_T24.csv</v>
      </c>
      <c r="D53" t="str">
        <f t="shared" si="2"/>
        <v>D:\DPL\ISA3\Example Implementations\CMAPSS\2022-08-17 C-MAPSS\Data_ISA\Unit_52\Sensors\T30\Unit_52_T30.csv</v>
      </c>
      <c r="E53" t="str">
        <f t="shared" si="3"/>
        <v>D:\DPL\ISA3\Example Implementations\CMAPSS\2022-08-17 C-MAPSS\Data_ISA\Unit_52\Sensors\T50\Unit_52_T50.csv</v>
      </c>
      <c r="F53" t="str">
        <f t="shared" si="4"/>
        <v>D:\DPL\ISA3\Example Implementations\CMAPSS\2022-08-17 C-MAPSS\Data_ISA\Unit_52\Sensors\P2\Unit_52_P2.csv</v>
      </c>
      <c r="G53" t="str">
        <f t="shared" si="5"/>
        <v>D:\DPL\ISA3\Example Implementations\CMAPSS\2022-08-17 C-MAPSS\Data_ISA\Unit_52\Sensors\P15\Unit_52_P15.csv</v>
      </c>
      <c r="H53" t="str">
        <f t="shared" si="6"/>
        <v>D:\DPL\ISA3\Example Implementations\CMAPSS\2022-08-17 C-MAPSS\Data_ISA\Unit_52\Sensors\P30\Unit_52_P30.csv</v>
      </c>
      <c r="I53" t="str">
        <f t="shared" si="7"/>
        <v>D:\DPL\ISA3\Example Implementations\CMAPSS\2022-08-17 C-MAPSS\Data_ISA\Unit_52\Sensors\Nf\Unit_52_Nf.csv</v>
      </c>
      <c r="J53" t="str">
        <f t="shared" si="8"/>
        <v>D:\DPL\ISA3\Example Implementations\CMAPSS\2022-08-17 C-MAPSS\Data_ISA\Unit_52\Sensors\Nc\Unit_52_Nc.csv</v>
      </c>
      <c r="K53" t="str">
        <f t="shared" si="9"/>
        <v>D:\DPL\ISA3\Example Implementations\CMAPSS\2022-08-17 C-MAPSS\Data_ISA\Unit_52\Sensors\Epr\Unit_52_Epr.csv</v>
      </c>
      <c r="L53" t="str">
        <f t="shared" si="10"/>
        <v>D:\DPL\ISA3\Example Implementations\CMAPSS\2022-08-17 C-MAPSS\Data_ISA\Unit_52\Sensors\Ps30\Unit_52_Ps30.csv</v>
      </c>
      <c r="M53" t="str">
        <f t="shared" si="11"/>
        <v>D:\DPL\ISA3\Example Implementations\CMAPSS\2022-08-17 C-MAPSS\Data_ISA\Unit_52\Sensors\Phi\Unit_52_Phi.csv</v>
      </c>
      <c r="N53" t="str">
        <f t="shared" si="12"/>
        <v>D:\DPL\ISA3\Example Implementations\CMAPSS\2022-08-17 C-MAPSS\Data_ISA\Unit_52\Sensors\NRf\Unit_52_NRf.csv</v>
      </c>
      <c r="O53" t="str">
        <f t="shared" si="13"/>
        <v>D:\DPL\ISA3\Example Implementations\CMAPSS\2022-08-17 C-MAPSS\Data_ISA\Unit_52\Sensors\NRc\Unit_52_NRc.csv</v>
      </c>
      <c r="P53" t="str">
        <f t="shared" si="14"/>
        <v>D:\DPL\ISA3\Example Implementations\CMAPSS\2022-08-17 C-MAPSS\Data_ISA\Unit_52\Sensors\BPR\Unit_52_BPR.csv</v>
      </c>
      <c r="Q53" t="str">
        <f t="shared" si="15"/>
        <v>D:\DPL\ISA3\Example Implementations\CMAPSS\2022-08-17 C-MAPSS\Data_ISA\Unit_52\Sensors\farB\Unit_52_farB.csv</v>
      </c>
      <c r="R53" t="str">
        <f t="shared" si="16"/>
        <v>D:\DPL\ISA3\Example Implementations\CMAPSS\2022-08-17 C-MAPSS\Data_ISA\Unit_52\Sensors\htBleed\Unit_52_htBleed.csv</v>
      </c>
      <c r="S53" t="str">
        <f t="shared" si="17"/>
        <v>D:\DPL\ISA3\Example Implementations\CMAPSS\2022-08-17 C-MAPSS\Data_ISA\Unit_52\Sensors\NF_dmd\Unit_52_NF_dmd.csv</v>
      </c>
      <c r="T53" t="str">
        <f t="shared" si="18"/>
        <v>D:\DPL\ISA3\Example Implementations\CMAPSS\2022-08-17 C-MAPSS\Data_ISA\Unit_52\Sensors\PCNR_dmd\Unit_52_PCNR_dmd.csv</v>
      </c>
      <c r="U53" t="str">
        <f t="shared" si="19"/>
        <v>D:\DPL\ISA3\Example Implementations\CMAPSS\2022-08-17 C-MAPSS\Data_ISA\Unit_52\Sensors\W31\Unit_52_W31.csv</v>
      </c>
      <c r="V53" t="str">
        <f t="shared" si="20"/>
        <v>D:\DPL\ISA3\Example Implementations\CMAPSS\2022-08-17 C-MAPSS\Data_ISA\Unit_52\Sensors\W32\Unit_52_W32.csv</v>
      </c>
    </row>
    <row r="54" spans="1:22" x14ac:dyDescent="0.25">
      <c r="A54" s="19" t="str">
        <f>IF('Study details'!A54="","",'Study details'!A54)</f>
        <v>s53</v>
      </c>
      <c r="B54" t="str">
        <f t="shared" si="0"/>
        <v>D:\DPL\ISA3\Example Implementations\CMAPSS\2022-08-17 C-MAPSS\Data_ISA\Unit_53\Sensors\T2\Unit_53_T2.csv</v>
      </c>
      <c r="C54" t="str">
        <f t="shared" si="1"/>
        <v>D:\DPL\ISA3\Example Implementations\CMAPSS\2022-08-17 C-MAPSS\Data_ISA\Unit_53\Sensors\T24\Unit_53_T24.csv</v>
      </c>
      <c r="D54" t="str">
        <f t="shared" si="2"/>
        <v>D:\DPL\ISA3\Example Implementations\CMAPSS\2022-08-17 C-MAPSS\Data_ISA\Unit_53\Sensors\T30\Unit_53_T30.csv</v>
      </c>
      <c r="E54" t="str">
        <f t="shared" si="3"/>
        <v>D:\DPL\ISA3\Example Implementations\CMAPSS\2022-08-17 C-MAPSS\Data_ISA\Unit_53\Sensors\T50\Unit_53_T50.csv</v>
      </c>
      <c r="F54" t="str">
        <f t="shared" si="4"/>
        <v>D:\DPL\ISA3\Example Implementations\CMAPSS\2022-08-17 C-MAPSS\Data_ISA\Unit_53\Sensors\P2\Unit_53_P2.csv</v>
      </c>
      <c r="G54" t="str">
        <f t="shared" si="5"/>
        <v>D:\DPL\ISA3\Example Implementations\CMAPSS\2022-08-17 C-MAPSS\Data_ISA\Unit_53\Sensors\P15\Unit_53_P15.csv</v>
      </c>
      <c r="H54" t="str">
        <f t="shared" si="6"/>
        <v>D:\DPL\ISA3\Example Implementations\CMAPSS\2022-08-17 C-MAPSS\Data_ISA\Unit_53\Sensors\P30\Unit_53_P30.csv</v>
      </c>
      <c r="I54" t="str">
        <f t="shared" si="7"/>
        <v>D:\DPL\ISA3\Example Implementations\CMAPSS\2022-08-17 C-MAPSS\Data_ISA\Unit_53\Sensors\Nf\Unit_53_Nf.csv</v>
      </c>
      <c r="J54" t="str">
        <f t="shared" si="8"/>
        <v>D:\DPL\ISA3\Example Implementations\CMAPSS\2022-08-17 C-MAPSS\Data_ISA\Unit_53\Sensors\Nc\Unit_53_Nc.csv</v>
      </c>
      <c r="K54" t="str">
        <f t="shared" si="9"/>
        <v>D:\DPL\ISA3\Example Implementations\CMAPSS\2022-08-17 C-MAPSS\Data_ISA\Unit_53\Sensors\Epr\Unit_53_Epr.csv</v>
      </c>
      <c r="L54" t="str">
        <f t="shared" si="10"/>
        <v>D:\DPL\ISA3\Example Implementations\CMAPSS\2022-08-17 C-MAPSS\Data_ISA\Unit_53\Sensors\Ps30\Unit_53_Ps30.csv</v>
      </c>
      <c r="M54" t="str">
        <f t="shared" si="11"/>
        <v>D:\DPL\ISA3\Example Implementations\CMAPSS\2022-08-17 C-MAPSS\Data_ISA\Unit_53\Sensors\Phi\Unit_53_Phi.csv</v>
      </c>
      <c r="N54" t="str">
        <f t="shared" si="12"/>
        <v>D:\DPL\ISA3\Example Implementations\CMAPSS\2022-08-17 C-MAPSS\Data_ISA\Unit_53\Sensors\NRf\Unit_53_NRf.csv</v>
      </c>
      <c r="O54" t="str">
        <f t="shared" si="13"/>
        <v>D:\DPL\ISA3\Example Implementations\CMAPSS\2022-08-17 C-MAPSS\Data_ISA\Unit_53\Sensors\NRc\Unit_53_NRc.csv</v>
      </c>
      <c r="P54" t="str">
        <f t="shared" si="14"/>
        <v>D:\DPL\ISA3\Example Implementations\CMAPSS\2022-08-17 C-MAPSS\Data_ISA\Unit_53\Sensors\BPR\Unit_53_BPR.csv</v>
      </c>
      <c r="Q54" t="str">
        <f t="shared" si="15"/>
        <v>D:\DPL\ISA3\Example Implementations\CMAPSS\2022-08-17 C-MAPSS\Data_ISA\Unit_53\Sensors\farB\Unit_53_farB.csv</v>
      </c>
      <c r="R54" t="str">
        <f t="shared" si="16"/>
        <v>D:\DPL\ISA3\Example Implementations\CMAPSS\2022-08-17 C-MAPSS\Data_ISA\Unit_53\Sensors\htBleed\Unit_53_htBleed.csv</v>
      </c>
      <c r="S54" t="str">
        <f t="shared" si="17"/>
        <v>D:\DPL\ISA3\Example Implementations\CMAPSS\2022-08-17 C-MAPSS\Data_ISA\Unit_53\Sensors\NF_dmd\Unit_53_NF_dmd.csv</v>
      </c>
      <c r="T54" t="str">
        <f t="shared" si="18"/>
        <v>D:\DPL\ISA3\Example Implementations\CMAPSS\2022-08-17 C-MAPSS\Data_ISA\Unit_53\Sensors\PCNR_dmd\Unit_53_PCNR_dmd.csv</v>
      </c>
      <c r="U54" t="str">
        <f t="shared" si="19"/>
        <v>D:\DPL\ISA3\Example Implementations\CMAPSS\2022-08-17 C-MAPSS\Data_ISA\Unit_53\Sensors\W31\Unit_53_W31.csv</v>
      </c>
      <c r="V54" t="str">
        <f t="shared" si="20"/>
        <v>D:\DPL\ISA3\Example Implementations\CMAPSS\2022-08-17 C-MAPSS\Data_ISA\Unit_53\Sensors\W32\Unit_53_W32.csv</v>
      </c>
    </row>
    <row r="55" spans="1:22" x14ac:dyDescent="0.25">
      <c r="A55" s="19" t="str">
        <f>IF('Study details'!A55="","",'Study details'!A55)</f>
        <v>s54</v>
      </c>
      <c r="B55" t="str">
        <f t="shared" si="0"/>
        <v>D:\DPL\ISA3\Example Implementations\CMAPSS\2022-08-17 C-MAPSS\Data_ISA\Unit_54\Sensors\T2\Unit_54_T2.csv</v>
      </c>
      <c r="C55" t="str">
        <f t="shared" si="1"/>
        <v>D:\DPL\ISA3\Example Implementations\CMAPSS\2022-08-17 C-MAPSS\Data_ISA\Unit_54\Sensors\T24\Unit_54_T24.csv</v>
      </c>
      <c r="D55" t="str">
        <f t="shared" si="2"/>
        <v>D:\DPL\ISA3\Example Implementations\CMAPSS\2022-08-17 C-MAPSS\Data_ISA\Unit_54\Sensors\T30\Unit_54_T30.csv</v>
      </c>
      <c r="E55" t="str">
        <f t="shared" si="3"/>
        <v>D:\DPL\ISA3\Example Implementations\CMAPSS\2022-08-17 C-MAPSS\Data_ISA\Unit_54\Sensors\T50\Unit_54_T50.csv</v>
      </c>
      <c r="F55" t="str">
        <f t="shared" si="4"/>
        <v>D:\DPL\ISA3\Example Implementations\CMAPSS\2022-08-17 C-MAPSS\Data_ISA\Unit_54\Sensors\P2\Unit_54_P2.csv</v>
      </c>
      <c r="G55" t="str">
        <f t="shared" si="5"/>
        <v>D:\DPL\ISA3\Example Implementations\CMAPSS\2022-08-17 C-MAPSS\Data_ISA\Unit_54\Sensors\P15\Unit_54_P15.csv</v>
      </c>
      <c r="H55" t="str">
        <f t="shared" si="6"/>
        <v>D:\DPL\ISA3\Example Implementations\CMAPSS\2022-08-17 C-MAPSS\Data_ISA\Unit_54\Sensors\P30\Unit_54_P30.csv</v>
      </c>
      <c r="I55" t="str">
        <f t="shared" si="7"/>
        <v>D:\DPL\ISA3\Example Implementations\CMAPSS\2022-08-17 C-MAPSS\Data_ISA\Unit_54\Sensors\Nf\Unit_54_Nf.csv</v>
      </c>
      <c r="J55" t="str">
        <f t="shared" si="8"/>
        <v>D:\DPL\ISA3\Example Implementations\CMAPSS\2022-08-17 C-MAPSS\Data_ISA\Unit_54\Sensors\Nc\Unit_54_Nc.csv</v>
      </c>
      <c r="K55" t="str">
        <f t="shared" si="9"/>
        <v>D:\DPL\ISA3\Example Implementations\CMAPSS\2022-08-17 C-MAPSS\Data_ISA\Unit_54\Sensors\Epr\Unit_54_Epr.csv</v>
      </c>
      <c r="L55" t="str">
        <f t="shared" si="10"/>
        <v>D:\DPL\ISA3\Example Implementations\CMAPSS\2022-08-17 C-MAPSS\Data_ISA\Unit_54\Sensors\Ps30\Unit_54_Ps30.csv</v>
      </c>
      <c r="M55" t="str">
        <f t="shared" si="11"/>
        <v>D:\DPL\ISA3\Example Implementations\CMAPSS\2022-08-17 C-MAPSS\Data_ISA\Unit_54\Sensors\Phi\Unit_54_Phi.csv</v>
      </c>
      <c r="N55" t="str">
        <f t="shared" si="12"/>
        <v>D:\DPL\ISA3\Example Implementations\CMAPSS\2022-08-17 C-MAPSS\Data_ISA\Unit_54\Sensors\NRf\Unit_54_NRf.csv</v>
      </c>
      <c r="O55" t="str">
        <f t="shared" si="13"/>
        <v>D:\DPL\ISA3\Example Implementations\CMAPSS\2022-08-17 C-MAPSS\Data_ISA\Unit_54\Sensors\NRc\Unit_54_NRc.csv</v>
      </c>
      <c r="P55" t="str">
        <f t="shared" si="14"/>
        <v>D:\DPL\ISA3\Example Implementations\CMAPSS\2022-08-17 C-MAPSS\Data_ISA\Unit_54\Sensors\BPR\Unit_54_BPR.csv</v>
      </c>
      <c r="Q55" t="str">
        <f t="shared" si="15"/>
        <v>D:\DPL\ISA3\Example Implementations\CMAPSS\2022-08-17 C-MAPSS\Data_ISA\Unit_54\Sensors\farB\Unit_54_farB.csv</v>
      </c>
      <c r="R55" t="str">
        <f t="shared" si="16"/>
        <v>D:\DPL\ISA3\Example Implementations\CMAPSS\2022-08-17 C-MAPSS\Data_ISA\Unit_54\Sensors\htBleed\Unit_54_htBleed.csv</v>
      </c>
      <c r="S55" t="str">
        <f t="shared" si="17"/>
        <v>D:\DPL\ISA3\Example Implementations\CMAPSS\2022-08-17 C-MAPSS\Data_ISA\Unit_54\Sensors\NF_dmd\Unit_54_NF_dmd.csv</v>
      </c>
      <c r="T55" t="str">
        <f t="shared" si="18"/>
        <v>D:\DPL\ISA3\Example Implementations\CMAPSS\2022-08-17 C-MAPSS\Data_ISA\Unit_54\Sensors\PCNR_dmd\Unit_54_PCNR_dmd.csv</v>
      </c>
      <c r="U55" t="str">
        <f t="shared" si="19"/>
        <v>D:\DPL\ISA3\Example Implementations\CMAPSS\2022-08-17 C-MAPSS\Data_ISA\Unit_54\Sensors\W31\Unit_54_W31.csv</v>
      </c>
      <c r="V55" t="str">
        <f t="shared" si="20"/>
        <v>D:\DPL\ISA3\Example Implementations\CMAPSS\2022-08-17 C-MAPSS\Data_ISA\Unit_54\Sensors\W32\Unit_54_W32.csv</v>
      </c>
    </row>
    <row r="56" spans="1:22" x14ac:dyDescent="0.25">
      <c r="A56" s="19" t="str">
        <f>IF('Study details'!A56="","",'Study details'!A56)</f>
        <v>s55</v>
      </c>
      <c r="B56" t="str">
        <f t="shared" si="0"/>
        <v>D:\DPL\ISA3\Example Implementations\CMAPSS\2022-08-17 C-MAPSS\Data_ISA\Unit_55\Sensors\T2\Unit_55_T2.csv</v>
      </c>
      <c r="C56" t="str">
        <f t="shared" si="1"/>
        <v>D:\DPL\ISA3\Example Implementations\CMAPSS\2022-08-17 C-MAPSS\Data_ISA\Unit_55\Sensors\T24\Unit_55_T24.csv</v>
      </c>
      <c r="D56" t="str">
        <f t="shared" si="2"/>
        <v>D:\DPL\ISA3\Example Implementations\CMAPSS\2022-08-17 C-MAPSS\Data_ISA\Unit_55\Sensors\T30\Unit_55_T30.csv</v>
      </c>
      <c r="E56" t="str">
        <f t="shared" si="3"/>
        <v>D:\DPL\ISA3\Example Implementations\CMAPSS\2022-08-17 C-MAPSS\Data_ISA\Unit_55\Sensors\T50\Unit_55_T50.csv</v>
      </c>
      <c r="F56" t="str">
        <f t="shared" si="4"/>
        <v>D:\DPL\ISA3\Example Implementations\CMAPSS\2022-08-17 C-MAPSS\Data_ISA\Unit_55\Sensors\P2\Unit_55_P2.csv</v>
      </c>
      <c r="G56" t="str">
        <f t="shared" si="5"/>
        <v>D:\DPL\ISA3\Example Implementations\CMAPSS\2022-08-17 C-MAPSS\Data_ISA\Unit_55\Sensors\P15\Unit_55_P15.csv</v>
      </c>
      <c r="H56" t="str">
        <f t="shared" si="6"/>
        <v>D:\DPL\ISA3\Example Implementations\CMAPSS\2022-08-17 C-MAPSS\Data_ISA\Unit_55\Sensors\P30\Unit_55_P30.csv</v>
      </c>
      <c r="I56" t="str">
        <f t="shared" si="7"/>
        <v>D:\DPL\ISA3\Example Implementations\CMAPSS\2022-08-17 C-MAPSS\Data_ISA\Unit_55\Sensors\Nf\Unit_55_Nf.csv</v>
      </c>
      <c r="J56" t="str">
        <f t="shared" si="8"/>
        <v>D:\DPL\ISA3\Example Implementations\CMAPSS\2022-08-17 C-MAPSS\Data_ISA\Unit_55\Sensors\Nc\Unit_55_Nc.csv</v>
      </c>
      <c r="K56" t="str">
        <f t="shared" si="9"/>
        <v>D:\DPL\ISA3\Example Implementations\CMAPSS\2022-08-17 C-MAPSS\Data_ISA\Unit_55\Sensors\Epr\Unit_55_Epr.csv</v>
      </c>
      <c r="L56" t="str">
        <f t="shared" si="10"/>
        <v>D:\DPL\ISA3\Example Implementations\CMAPSS\2022-08-17 C-MAPSS\Data_ISA\Unit_55\Sensors\Ps30\Unit_55_Ps30.csv</v>
      </c>
      <c r="M56" t="str">
        <f t="shared" si="11"/>
        <v>D:\DPL\ISA3\Example Implementations\CMAPSS\2022-08-17 C-MAPSS\Data_ISA\Unit_55\Sensors\Phi\Unit_55_Phi.csv</v>
      </c>
      <c r="N56" t="str">
        <f t="shared" si="12"/>
        <v>D:\DPL\ISA3\Example Implementations\CMAPSS\2022-08-17 C-MAPSS\Data_ISA\Unit_55\Sensors\NRf\Unit_55_NRf.csv</v>
      </c>
      <c r="O56" t="str">
        <f t="shared" si="13"/>
        <v>D:\DPL\ISA3\Example Implementations\CMAPSS\2022-08-17 C-MAPSS\Data_ISA\Unit_55\Sensors\NRc\Unit_55_NRc.csv</v>
      </c>
      <c r="P56" t="str">
        <f t="shared" si="14"/>
        <v>D:\DPL\ISA3\Example Implementations\CMAPSS\2022-08-17 C-MAPSS\Data_ISA\Unit_55\Sensors\BPR\Unit_55_BPR.csv</v>
      </c>
      <c r="Q56" t="str">
        <f t="shared" si="15"/>
        <v>D:\DPL\ISA3\Example Implementations\CMAPSS\2022-08-17 C-MAPSS\Data_ISA\Unit_55\Sensors\farB\Unit_55_farB.csv</v>
      </c>
      <c r="R56" t="str">
        <f t="shared" si="16"/>
        <v>D:\DPL\ISA3\Example Implementations\CMAPSS\2022-08-17 C-MAPSS\Data_ISA\Unit_55\Sensors\htBleed\Unit_55_htBleed.csv</v>
      </c>
      <c r="S56" t="str">
        <f t="shared" si="17"/>
        <v>D:\DPL\ISA3\Example Implementations\CMAPSS\2022-08-17 C-MAPSS\Data_ISA\Unit_55\Sensors\NF_dmd\Unit_55_NF_dmd.csv</v>
      </c>
      <c r="T56" t="str">
        <f t="shared" si="18"/>
        <v>D:\DPL\ISA3\Example Implementations\CMAPSS\2022-08-17 C-MAPSS\Data_ISA\Unit_55\Sensors\PCNR_dmd\Unit_55_PCNR_dmd.csv</v>
      </c>
      <c r="U56" t="str">
        <f t="shared" si="19"/>
        <v>D:\DPL\ISA3\Example Implementations\CMAPSS\2022-08-17 C-MAPSS\Data_ISA\Unit_55\Sensors\W31\Unit_55_W31.csv</v>
      </c>
      <c r="V56" t="str">
        <f t="shared" si="20"/>
        <v>D:\DPL\ISA3\Example Implementations\CMAPSS\2022-08-17 C-MAPSS\Data_ISA\Unit_55\Sensors\W32\Unit_55_W32.csv</v>
      </c>
    </row>
    <row r="57" spans="1:22" x14ac:dyDescent="0.25">
      <c r="A57" s="19" t="str">
        <f>IF('Study details'!A57="","",'Study details'!A57)</f>
        <v>s56</v>
      </c>
      <c r="B57" t="str">
        <f t="shared" si="0"/>
        <v>D:\DPL\ISA3\Example Implementations\CMAPSS\2022-08-17 C-MAPSS\Data_ISA\Unit_56\Sensors\T2\Unit_56_T2.csv</v>
      </c>
      <c r="C57" t="str">
        <f t="shared" si="1"/>
        <v>D:\DPL\ISA3\Example Implementations\CMAPSS\2022-08-17 C-MAPSS\Data_ISA\Unit_56\Sensors\T24\Unit_56_T24.csv</v>
      </c>
      <c r="D57" t="str">
        <f t="shared" si="2"/>
        <v>D:\DPL\ISA3\Example Implementations\CMAPSS\2022-08-17 C-MAPSS\Data_ISA\Unit_56\Sensors\T30\Unit_56_T30.csv</v>
      </c>
      <c r="E57" t="str">
        <f t="shared" si="3"/>
        <v>D:\DPL\ISA3\Example Implementations\CMAPSS\2022-08-17 C-MAPSS\Data_ISA\Unit_56\Sensors\T50\Unit_56_T50.csv</v>
      </c>
      <c r="F57" t="str">
        <f t="shared" si="4"/>
        <v>D:\DPL\ISA3\Example Implementations\CMAPSS\2022-08-17 C-MAPSS\Data_ISA\Unit_56\Sensors\P2\Unit_56_P2.csv</v>
      </c>
      <c r="G57" t="str">
        <f t="shared" si="5"/>
        <v>D:\DPL\ISA3\Example Implementations\CMAPSS\2022-08-17 C-MAPSS\Data_ISA\Unit_56\Sensors\P15\Unit_56_P15.csv</v>
      </c>
      <c r="H57" t="str">
        <f t="shared" si="6"/>
        <v>D:\DPL\ISA3\Example Implementations\CMAPSS\2022-08-17 C-MAPSS\Data_ISA\Unit_56\Sensors\P30\Unit_56_P30.csv</v>
      </c>
      <c r="I57" t="str">
        <f t="shared" si="7"/>
        <v>D:\DPL\ISA3\Example Implementations\CMAPSS\2022-08-17 C-MAPSS\Data_ISA\Unit_56\Sensors\Nf\Unit_56_Nf.csv</v>
      </c>
      <c r="J57" t="str">
        <f t="shared" si="8"/>
        <v>D:\DPL\ISA3\Example Implementations\CMAPSS\2022-08-17 C-MAPSS\Data_ISA\Unit_56\Sensors\Nc\Unit_56_Nc.csv</v>
      </c>
      <c r="K57" t="str">
        <f t="shared" si="9"/>
        <v>D:\DPL\ISA3\Example Implementations\CMAPSS\2022-08-17 C-MAPSS\Data_ISA\Unit_56\Sensors\Epr\Unit_56_Epr.csv</v>
      </c>
      <c r="L57" t="str">
        <f t="shared" si="10"/>
        <v>D:\DPL\ISA3\Example Implementations\CMAPSS\2022-08-17 C-MAPSS\Data_ISA\Unit_56\Sensors\Ps30\Unit_56_Ps30.csv</v>
      </c>
      <c r="M57" t="str">
        <f t="shared" si="11"/>
        <v>D:\DPL\ISA3\Example Implementations\CMAPSS\2022-08-17 C-MAPSS\Data_ISA\Unit_56\Sensors\Phi\Unit_56_Phi.csv</v>
      </c>
      <c r="N57" t="str">
        <f t="shared" si="12"/>
        <v>D:\DPL\ISA3\Example Implementations\CMAPSS\2022-08-17 C-MAPSS\Data_ISA\Unit_56\Sensors\NRf\Unit_56_NRf.csv</v>
      </c>
      <c r="O57" t="str">
        <f t="shared" si="13"/>
        <v>D:\DPL\ISA3\Example Implementations\CMAPSS\2022-08-17 C-MAPSS\Data_ISA\Unit_56\Sensors\NRc\Unit_56_NRc.csv</v>
      </c>
      <c r="P57" t="str">
        <f t="shared" si="14"/>
        <v>D:\DPL\ISA3\Example Implementations\CMAPSS\2022-08-17 C-MAPSS\Data_ISA\Unit_56\Sensors\BPR\Unit_56_BPR.csv</v>
      </c>
      <c r="Q57" t="str">
        <f t="shared" si="15"/>
        <v>D:\DPL\ISA3\Example Implementations\CMAPSS\2022-08-17 C-MAPSS\Data_ISA\Unit_56\Sensors\farB\Unit_56_farB.csv</v>
      </c>
      <c r="R57" t="str">
        <f t="shared" si="16"/>
        <v>D:\DPL\ISA3\Example Implementations\CMAPSS\2022-08-17 C-MAPSS\Data_ISA\Unit_56\Sensors\htBleed\Unit_56_htBleed.csv</v>
      </c>
      <c r="S57" t="str">
        <f t="shared" si="17"/>
        <v>D:\DPL\ISA3\Example Implementations\CMAPSS\2022-08-17 C-MAPSS\Data_ISA\Unit_56\Sensors\NF_dmd\Unit_56_NF_dmd.csv</v>
      </c>
      <c r="T57" t="str">
        <f t="shared" si="18"/>
        <v>D:\DPL\ISA3\Example Implementations\CMAPSS\2022-08-17 C-MAPSS\Data_ISA\Unit_56\Sensors\PCNR_dmd\Unit_56_PCNR_dmd.csv</v>
      </c>
      <c r="U57" t="str">
        <f t="shared" si="19"/>
        <v>D:\DPL\ISA3\Example Implementations\CMAPSS\2022-08-17 C-MAPSS\Data_ISA\Unit_56\Sensors\W31\Unit_56_W31.csv</v>
      </c>
      <c r="V57" t="str">
        <f t="shared" si="20"/>
        <v>D:\DPL\ISA3\Example Implementations\CMAPSS\2022-08-17 C-MAPSS\Data_ISA\Unit_56\Sensors\W32\Unit_56_W32.csv</v>
      </c>
    </row>
    <row r="58" spans="1:22" x14ac:dyDescent="0.25">
      <c r="A58" s="19" t="str">
        <f>IF('Study details'!A58="","",'Study details'!A58)</f>
        <v>s57</v>
      </c>
      <c r="B58" t="str">
        <f t="shared" si="0"/>
        <v>D:\DPL\ISA3\Example Implementations\CMAPSS\2022-08-17 C-MAPSS\Data_ISA\Unit_57\Sensors\T2\Unit_57_T2.csv</v>
      </c>
      <c r="C58" t="str">
        <f t="shared" si="1"/>
        <v>D:\DPL\ISA3\Example Implementations\CMAPSS\2022-08-17 C-MAPSS\Data_ISA\Unit_57\Sensors\T24\Unit_57_T24.csv</v>
      </c>
      <c r="D58" t="str">
        <f t="shared" si="2"/>
        <v>D:\DPL\ISA3\Example Implementations\CMAPSS\2022-08-17 C-MAPSS\Data_ISA\Unit_57\Sensors\T30\Unit_57_T30.csv</v>
      </c>
      <c r="E58" t="str">
        <f t="shared" si="3"/>
        <v>D:\DPL\ISA3\Example Implementations\CMAPSS\2022-08-17 C-MAPSS\Data_ISA\Unit_57\Sensors\T50\Unit_57_T50.csv</v>
      </c>
      <c r="F58" t="str">
        <f t="shared" si="4"/>
        <v>D:\DPL\ISA3\Example Implementations\CMAPSS\2022-08-17 C-MAPSS\Data_ISA\Unit_57\Sensors\P2\Unit_57_P2.csv</v>
      </c>
      <c r="G58" t="str">
        <f t="shared" si="5"/>
        <v>D:\DPL\ISA3\Example Implementations\CMAPSS\2022-08-17 C-MAPSS\Data_ISA\Unit_57\Sensors\P15\Unit_57_P15.csv</v>
      </c>
      <c r="H58" t="str">
        <f t="shared" si="6"/>
        <v>D:\DPL\ISA3\Example Implementations\CMAPSS\2022-08-17 C-MAPSS\Data_ISA\Unit_57\Sensors\P30\Unit_57_P30.csv</v>
      </c>
      <c r="I58" t="str">
        <f t="shared" si="7"/>
        <v>D:\DPL\ISA3\Example Implementations\CMAPSS\2022-08-17 C-MAPSS\Data_ISA\Unit_57\Sensors\Nf\Unit_57_Nf.csv</v>
      </c>
      <c r="J58" t="str">
        <f t="shared" si="8"/>
        <v>D:\DPL\ISA3\Example Implementations\CMAPSS\2022-08-17 C-MAPSS\Data_ISA\Unit_57\Sensors\Nc\Unit_57_Nc.csv</v>
      </c>
      <c r="K58" t="str">
        <f t="shared" si="9"/>
        <v>D:\DPL\ISA3\Example Implementations\CMAPSS\2022-08-17 C-MAPSS\Data_ISA\Unit_57\Sensors\Epr\Unit_57_Epr.csv</v>
      </c>
      <c r="L58" t="str">
        <f t="shared" si="10"/>
        <v>D:\DPL\ISA3\Example Implementations\CMAPSS\2022-08-17 C-MAPSS\Data_ISA\Unit_57\Sensors\Ps30\Unit_57_Ps30.csv</v>
      </c>
      <c r="M58" t="str">
        <f t="shared" si="11"/>
        <v>D:\DPL\ISA3\Example Implementations\CMAPSS\2022-08-17 C-MAPSS\Data_ISA\Unit_57\Sensors\Phi\Unit_57_Phi.csv</v>
      </c>
      <c r="N58" t="str">
        <f t="shared" si="12"/>
        <v>D:\DPL\ISA3\Example Implementations\CMAPSS\2022-08-17 C-MAPSS\Data_ISA\Unit_57\Sensors\NRf\Unit_57_NRf.csv</v>
      </c>
      <c r="O58" t="str">
        <f t="shared" si="13"/>
        <v>D:\DPL\ISA3\Example Implementations\CMAPSS\2022-08-17 C-MAPSS\Data_ISA\Unit_57\Sensors\NRc\Unit_57_NRc.csv</v>
      </c>
      <c r="P58" t="str">
        <f t="shared" si="14"/>
        <v>D:\DPL\ISA3\Example Implementations\CMAPSS\2022-08-17 C-MAPSS\Data_ISA\Unit_57\Sensors\BPR\Unit_57_BPR.csv</v>
      </c>
      <c r="Q58" t="str">
        <f t="shared" si="15"/>
        <v>D:\DPL\ISA3\Example Implementations\CMAPSS\2022-08-17 C-MAPSS\Data_ISA\Unit_57\Sensors\farB\Unit_57_farB.csv</v>
      </c>
      <c r="R58" t="str">
        <f t="shared" si="16"/>
        <v>D:\DPL\ISA3\Example Implementations\CMAPSS\2022-08-17 C-MAPSS\Data_ISA\Unit_57\Sensors\htBleed\Unit_57_htBleed.csv</v>
      </c>
      <c r="S58" t="str">
        <f t="shared" si="17"/>
        <v>D:\DPL\ISA3\Example Implementations\CMAPSS\2022-08-17 C-MAPSS\Data_ISA\Unit_57\Sensors\NF_dmd\Unit_57_NF_dmd.csv</v>
      </c>
      <c r="T58" t="str">
        <f t="shared" si="18"/>
        <v>D:\DPL\ISA3\Example Implementations\CMAPSS\2022-08-17 C-MAPSS\Data_ISA\Unit_57\Sensors\PCNR_dmd\Unit_57_PCNR_dmd.csv</v>
      </c>
      <c r="U58" t="str">
        <f t="shared" si="19"/>
        <v>D:\DPL\ISA3\Example Implementations\CMAPSS\2022-08-17 C-MAPSS\Data_ISA\Unit_57\Sensors\W31\Unit_57_W31.csv</v>
      </c>
      <c r="V58" t="str">
        <f t="shared" si="20"/>
        <v>D:\DPL\ISA3\Example Implementations\CMAPSS\2022-08-17 C-MAPSS\Data_ISA\Unit_57\Sensors\W32\Unit_57_W32.csv</v>
      </c>
    </row>
    <row r="59" spans="1:22" x14ac:dyDescent="0.25">
      <c r="A59" s="19" t="str">
        <f>IF('Study details'!A59="","",'Study details'!A59)</f>
        <v>s58</v>
      </c>
      <c r="B59" t="str">
        <f t="shared" si="0"/>
        <v>D:\DPL\ISA3\Example Implementations\CMAPSS\2022-08-17 C-MAPSS\Data_ISA\Unit_58\Sensors\T2\Unit_58_T2.csv</v>
      </c>
      <c r="C59" t="str">
        <f t="shared" si="1"/>
        <v>D:\DPL\ISA3\Example Implementations\CMAPSS\2022-08-17 C-MAPSS\Data_ISA\Unit_58\Sensors\T24\Unit_58_T24.csv</v>
      </c>
      <c r="D59" t="str">
        <f t="shared" si="2"/>
        <v>D:\DPL\ISA3\Example Implementations\CMAPSS\2022-08-17 C-MAPSS\Data_ISA\Unit_58\Sensors\T30\Unit_58_T30.csv</v>
      </c>
      <c r="E59" t="str">
        <f t="shared" si="3"/>
        <v>D:\DPL\ISA3\Example Implementations\CMAPSS\2022-08-17 C-MAPSS\Data_ISA\Unit_58\Sensors\T50\Unit_58_T50.csv</v>
      </c>
      <c r="F59" t="str">
        <f t="shared" si="4"/>
        <v>D:\DPL\ISA3\Example Implementations\CMAPSS\2022-08-17 C-MAPSS\Data_ISA\Unit_58\Sensors\P2\Unit_58_P2.csv</v>
      </c>
      <c r="G59" t="str">
        <f t="shared" si="5"/>
        <v>D:\DPL\ISA3\Example Implementations\CMAPSS\2022-08-17 C-MAPSS\Data_ISA\Unit_58\Sensors\P15\Unit_58_P15.csv</v>
      </c>
      <c r="H59" t="str">
        <f t="shared" si="6"/>
        <v>D:\DPL\ISA3\Example Implementations\CMAPSS\2022-08-17 C-MAPSS\Data_ISA\Unit_58\Sensors\P30\Unit_58_P30.csv</v>
      </c>
      <c r="I59" t="str">
        <f t="shared" si="7"/>
        <v>D:\DPL\ISA3\Example Implementations\CMAPSS\2022-08-17 C-MAPSS\Data_ISA\Unit_58\Sensors\Nf\Unit_58_Nf.csv</v>
      </c>
      <c r="J59" t="str">
        <f t="shared" si="8"/>
        <v>D:\DPL\ISA3\Example Implementations\CMAPSS\2022-08-17 C-MAPSS\Data_ISA\Unit_58\Sensors\Nc\Unit_58_Nc.csv</v>
      </c>
      <c r="K59" t="str">
        <f t="shared" si="9"/>
        <v>D:\DPL\ISA3\Example Implementations\CMAPSS\2022-08-17 C-MAPSS\Data_ISA\Unit_58\Sensors\Epr\Unit_58_Epr.csv</v>
      </c>
      <c r="L59" t="str">
        <f t="shared" si="10"/>
        <v>D:\DPL\ISA3\Example Implementations\CMAPSS\2022-08-17 C-MAPSS\Data_ISA\Unit_58\Sensors\Ps30\Unit_58_Ps30.csv</v>
      </c>
      <c r="M59" t="str">
        <f t="shared" si="11"/>
        <v>D:\DPL\ISA3\Example Implementations\CMAPSS\2022-08-17 C-MAPSS\Data_ISA\Unit_58\Sensors\Phi\Unit_58_Phi.csv</v>
      </c>
      <c r="N59" t="str">
        <f t="shared" si="12"/>
        <v>D:\DPL\ISA3\Example Implementations\CMAPSS\2022-08-17 C-MAPSS\Data_ISA\Unit_58\Sensors\NRf\Unit_58_NRf.csv</v>
      </c>
      <c r="O59" t="str">
        <f t="shared" si="13"/>
        <v>D:\DPL\ISA3\Example Implementations\CMAPSS\2022-08-17 C-MAPSS\Data_ISA\Unit_58\Sensors\NRc\Unit_58_NRc.csv</v>
      </c>
      <c r="P59" t="str">
        <f t="shared" si="14"/>
        <v>D:\DPL\ISA3\Example Implementations\CMAPSS\2022-08-17 C-MAPSS\Data_ISA\Unit_58\Sensors\BPR\Unit_58_BPR.csv</v>
      </c>
      <c r="Q59" t="str">
        <f t="shared" si="15"/>
        <v>D:\DPL\ISA3\Example Implementations\CMAPSS\2022-08-17 C-MAPSS\Data_ISA\Unit_58\Sensors\farB\Unit_58_farB.csv</v>
      </c>
      <c r="R59" t="str">
        <f t="shared" si="16"/>
        <v>D:\DPL\ISA3\Example Implementations\CMAPSS\2022-08-17 C-MAPSS\Data_ISA\Unit_58\Sensors\htBleed\Unit_58_htBleed.csv</v>
      </c>
      <c r="S59" t="str">
        <f t="shared" si="17"/>
        <v>D:\DPL\ISA3\Example Implementations\CMAPSS\2022-08-17 C-MAPSS\Data_ISA\Unit_58\Sensors\NF_dmd\Unit_58_NF_dmd.csv</v>
      </c>
      <c r="T59" t="str">
        <f t="shared" si="18"/>
        <v>D:\DPL\ISA3\Example Implementations\CMAPSS\2022-08-17 C-MAPSS\Data_ISA\Unit_58\Sensors\PCNR_dmd\Unit_58_PCNR_dmd.csv</v>
      </c>
      <c r="U59" t="str">
        <f t="shared" si="19"/>
        <v>D:\DPL\ISA3\Example Implementations\CMAPSS\2022-08-17 C-MAPSS\Data_ISA\Unit_58\Sensors\W31\Unit_58_W31.csv</v>
      </c>
      <c r="V59" t="str">
        <f t="shared" si="20"/>
        <v>D:\DPL\ISA3\Example Implementations\CMAPSS\2022-08-17 C-MAPSS\Data_ISA\Unit_58\Sensors\W32\Unit_58_W32.csv</v>
      </c>
    </row>
    <row r="60" spans="1:22" x14ac:dyDescent="0.25">
      <c r="A60" s="19" t="str">
        <f>IF('Study details'!A60="","",'Study details'!A60)</f>
        <v>s59</v>
      </c>
      <c r="B60" t="str">
        <f t="shared" si="0"/>
        <v>D:\DPL\ISA3\Example Implementations\CMAPSS\2022-08-17 C-MAPSS\Data_ISA\Unit_59\Sensors\T2\Unit_59_T2.csv</v>
      </c>
      <c r="C60" t="str">
        <f t="shared" si="1"/>
        <v>D:\DPL\ISA3\Example Implementations\CMAPSS\2022-08-17 C-MAPSS\Data_ISA\Unit_59\Sensors\T24\Unit_59_T24.csv</v>
      </c>
      <c r="D60" t="str">
        <f t="shared" si="2"/>
        <v>D:\DPL\ISA3\Example Implementations\CMAPSS\2022-08-17 C-MAPSS\Data_ISA\Unit_59\Sensors\T30\Unit_59_T30.csv</v>
      </c>
      <c r="E60" t="str">
        <f t="shared" si="3"/>
        <v>D:\DPL\ISA3\Example Implementations\CMAPSS\2022-08-17 C-MAPSS\Data_ISA\Unit_59\Sensors\T50\Unit_59_T50.csv</v>
      </c>
      <c r="F60" t="str">
        <f t="shared" si="4"/>
        <v>D:\DPL\ISA3\Example Implementations\CMAPSS\2022-08-17 C-MAPSS\Data_ISA\Unit_59\Sensors\P2\Unit_59_P2.csv</v>
      </c>
      <c r="G60" t="str">
        <f t="shared" si="5"/>
        <v>D:\DPL\ISA3\Example Implementations\CMAPSS\2022-08-17 C-MAPSS\Data_ISA\Unit_59\Sensors\P15\Unit_59_P15.csv</v>
      </c>
      <c r="H60" t="str">
        <f t="shared" si="6"/>
        <v>D:\DPL\ISA3\Example Implementations\CMAPSS\2022-08-17 C-MAPSS\Data_ISA\Unit_59\Sensors\P30\Unit_59_P30.csv</v>
      </c>
      <c r="I60" t="str">
        <f t="shared" si="7"/>
        <v>D:\DPL\ISA3\Example Implementations\CMAPSS\2022-08-17 C-MAPSS\Data_ISA\Unit_59\Sensors\Nf\Unit_59_Nf.csv</v>
      </c>
      <c r="J60" t="str">
        <f t="shared" si="8"/>
        <v>D:\DPL\ISA3\Example Implementations\CMAPSS\2022-08-17 C-MAPSS\Data_ISA\Unit_59\Sensors\Nc\Unit_59_Nc.csv</v>
      </c>
      <c r="K60" t="str">
        <f t="shared" si="9"/>
        <v>D:\DPL\ISA3\Example Implementations\CMAPSS\2022-08-17 C-MAPSS\Data_ISA\Unit_59\Sensors\Epr\Unit_59_Epr.csv</v>
      </c>
      <c r="L60" t="str">
        <f t="shared" si="10"/>
        <v>D:\DPL\ISA3\Example Implementations\CMAPSS\2022-08-17 C-MAPSS\Data_ISA\Unit_59\Sensors\Ps30\Unit_59_Ps30.csv</v>
      </c>
      <c r="M60" t="str">
        <f t="shared" si="11"/>
        <v>D:\DPL\ISA3\Example Implementations\CMAPSS\2022-08-17 C-MAPSS\Data_ISA\Unit_59\Sensors\Phi\Unit_59_Phi.csv</v>
      </c>
      <c r="N60" t="str">
        <f t="shared" si="12"/>
        <v>D:\DPL\ISA3\Example Implementations\CMAPSS\2022-08-17 C-MAPSS\Data_ISA\Unit_59\Sensors\NRf\Unit_59_NRf.csv</v>
      </c>
      <c r="O60" t="str">
        <f t="shared" si="13"/>
        <v>D:\DPL\ISA3\Example Implementations\CMAPSS\2022-08-17 C-MAPSS\Data_ISA\Unit_59\Sensors\NRc\Unit_59_NRc.csv</v>
      </c>
      <c r="P60" t="str">
        <f t="shared" si="14"/>
        <v>D:\DPL\ISA3\Example Implementations\CMAPSS\2022-08-17 C-MAPSS\Data_ISA\Unit_59\Sensors\BPR\Unit_59_BPR.csv</v>
      </c>
      <c r="Q60" t="str">
        <f t="shared" si="15"/>
        <v>D:\DPL\ISA3\Example Implementations\CMAPSS\2022-08-17 C-MAPSS\Data_ISA\Unit_59\Sensors\farB\Unit_59_farB.csv</v>
      </c>
      <c r="R60" t="str">
        <f t="shared" si="16"/>
        <v>D:\DPL\ISA3\Example Implementations\CMAPSS\2022-08-17 C-MAPSS\Data_ISA\Unit_59\Sensors\htBleed\Unit_59_htBleed.csv</v>
      </c>
      <c r="S60" t="str">
        <f t="shared" si="17"/>
        <v>D:\DPL\ISA3\Example Implementations\CMAPSS\2022-08-17 C-MAPSS\Data_ISA\Unit_59\Sensors\NF_dmd\Unit_59_NF_dmd.csv</v>
      </c>
      <c r="T60" t="str">
        <f t="shared" si="18"/>
        <v>D:\DPL\ISA3\Example Implementations\CMAPSS\2022-08-17 C-MAPSS\Data_ISA\Unit_59\Sensors\PCNR_dmd\Unit_59_PCNR_dmd.csv</v>
      </c>
      <c r="U60" t="str">
        <f t="shared" si="19"/>
        <v>D:\DPL\ISA3\Example Implementations\CMAPSS\2022-08-17 C-MAPSS\Data_ISA\Unit_59\Sensors\W31\Unit_59_W31.csv</v>
      </c>
      <c r="V60" t="str">
        <f t="shared" si="20"/>
        <v>D:\DPL\ISA3\Example Implementations\CMAPSS\2022-08-17 C-MAPSS\Data_ISA\Unit_59\Sensors\W32\Unit_59_W32.csv</v>
      </c>
    </row>
    <row r="61" spans="1:22" x14ac:dyDescent="0.25">
      <c r="A61" s="19" t="str">
        <f>IF('Study details'!A61="","",'Study details'!A61)</f>
        <v>s60</v>
      </c>
      <c r="B61" t="str">
        <f t="shared" si="0"/>
        <v>D:\DPL\ISA3\Example Implementations\CMAPSS\2022-08-17 C-MAPSS\Data_ISA\Unit_60\Sensors\T2\Unit_60_T2.csv</v>
      </c>
      <c r="C61" t="str">
        <f t="shared" si="1"/>
        <v>D:\DPL\ISA3\Example Implementations\CMAPSS\2022-08-17 C-MAPSS\Data_ISA\Unit_60\Sensors\T24\Unit_60_T24.csv</v>
      </c>
      <c r="D61" t="str">
        <f t="shared" si="2"/>
        <v>D:\DPL\ISA3\Example Implementations\CMAPSS\2022-08-17 C-MAPSS\Data_ISA\Unit_60\Sensors\T30\Unit_60_T30.csv</v>
      </c>
      <c r="E61" t="str">
        <f t="shared" si="3"/>
        <v>D:\DPL\ISA3\Example Implementations\CMAPSS\2022-08-17 C-MAPSS\Data_ISA\Unit_60\Sensors\T50\Unit_60_T50.csv</v>
      </c>
      <c r="F61" t="str">
        <f t="shared" si="4"/>
        <v>D:\DPL\ISA3\Example Implementations\CMAPSS\2022-08-17 C-MAPSS\Data_ISA\Unit_60\Sensors\P2\Unit_60_P2.csv</v>
      </c>
      <c r="G61" t="str">
        <f t="shared" si="5"/>
        <v>D:\DPL\ISA3\Example Implementations\CMAPSS\2022-08-17 C-MAPSS\Data_ISA\Unit_60\Sensors\P15\Unit_60_P15.csv</v>
      </c>
      <c r="H61" t="str">
        <f t="shared" si="6"/>
        <v>D:\DPL\ISA3\Example Implementations\CMAPSS\2022-08-17 C-MAPSS\Data_ISA\Unit_60\Sensors\P30\Unit_60_P30.csv</v>
      </c>
      <c r="I61" t="str">
        <f t="shared" si="7"/>
        <v>D:\DPL\ISA3\Example Implementations\CMAPSS\2022-08-17 C-MAPSS\Data_ISA\Unit_60\Sensors\Nf\Unit_60_Nf.csv</v>
      </c>
      <c r="J61" t="str">
        <f t="shared" si="8"/>
        <v>D:\DPL\ISA3\Example Implementations\CMAPSS\2022-08-17 C-MAPSS\Data_ISA\Unit_60\Sensors\Nc\Unit_60_Nc.csv</v>
      </c>
      <c r="K61" t="str">
        <f t="shared" si="9"/>
        <v>D:\DPL\ISA3\Example Implementations\CMAPSS\2022-08-17 C-MAPSS\Data_ISA\Unit_60\Sensors\Epr\Unit_60_Epr.csv</v>
      </c>
      <c r="L61" t="str">
        <f t="shared" si="10"/>
        <v>D:\DPL\ISA3\Example Implementations\CMAPSS\2022-08-17 C-MAPSS\Data_ISA\Unit_60\Sensors\Ps30\Unit_60_Ps30.csv</v>
      </c>
      <c r="M61" t="str">
        <f t="shared" si="11"/>
        <v>D:\DPL\ISA3\Example Implementations\CMAPSS\2022-08-17 C-MAPSS\Data_ISA\Unit_60\Sensors\Phi\Unit_60_Phi.csv</v>
      </c>
      <c r="N61" t="str">
        <f t="shared" si="12"/>
        <v>D:\DPL\ISA3\Example Implementations\CMAPSS\2022-08-17 C-MAPSS\Data_ISA\Unit_60\Sensors\NRf\Unit_60_NRf.csv</v>
      </c>
      <c r="O61" t="str">
        <f t="shared" si="13"/>
        <v>D:\DPL\ISA3\Example Implementations\CMAPSS\2022-08-17 C-MAPSS\Data_ISA\Unit_60\Sensors\NRc\Unit_60_NRc.csv</v>
      </c>
      <c r="P61" t="str">
        <f t="shared" si="14"/>
        <v>D:\DPL\ISA3\Example Implementations\CMAPSS\2022-08-17 C-MAPSS\Data_ISA\Unit_60\Sensors\BPR\Unit_60_BPR.csv</v>
      </c>
      <c r="Q61" t="str">
        <f t="shared" si="15"/>
        <v>D:\DPL\ISA3\Example Implementations\CMAPSS\2022-08-17 C-MAPSS\Data_ISA\Unit_60\Sensors\farB\Unit_60_farB.csv</v>
      </c>
      <c r="R61" t="str">
        <f t="shared" si="16"/>
        <v>D:\DPL\ISA3\Example Implementations\CMAPSS\2022-08-17 C-MAPSS\Data_ISA\Unit_60\Sensors\htBleed\Unit_60_htBleed.csv</v>
      </c>
      <c r="S61" t="str">
        <f t="shared" si="17"/>
        <v>D:\DPL\ISA3\Example Implementations\CMAPSS\2022-08-17 C-MAPSS\Data_ISA\Unit_60\Sensors\NF_dmd\Unit_60_NF_dmd.csv</v>
      </c>
      <c r="T61" t="str">
        <f t="shared" si="18"/>
        <v>D:\DPL\ISA3\Example Implementations\CMAPSS\2022-08-17 C-MAPSS\Data_ISA\Unit_60\Sensors\PCNR_dmd\Unit_60_PCNR_dmd.csv</v>
      </c>
      <c r="U61" t="str">
        <f t="shared" si="19"/>
        <v>D:\DPL\ISA3\Example Implementations\CMAPSS\2022-08-17 C-MAPSS\Data_ISA\Unit_60\Sensors\W31\Unit_60_W31.csv</v>
      </c>
      <c r="V61" t="str">
        <f t="shared" si="20"/>
        <v>D:\DPL\ISA3\Example Implementations\CMAPSS\2022-08-17 C-MAPSS\Data_ISA\Unit_60\Sensors\W32\Unit_60_W32.csv</v>
      </c>
    </row>
    <row r="62" spans="1:22" x14ac:dyDescent="0.25">
      <c r="A62" s="19" t="str">
        <f>IF('Study details'!A62="","",'Study details'!A62)</f>
        <v>s61</v>
      </c>
      <c r="B62" t="str">
        <f t="shared" si="0"/>
        <v>D:\DPL\ISA3\Example Implementations\CMAPSS\2022-08-17 C-MAPSS\Data_ISA\Unit_61\Sensors\T2\Unit_61_T2.csv</v>
      </c>
      <c r="C62" t="str">
        <f t="shared" si="1"/>
        <v>D:\DPL\ISA3\Example Implementations\CMAPSS\2022-08-17 C-MAPSS\Data_ISA\Unit_61\Sensors\T24\Unit_61_T24.csv</v>
      </c>
      <c r="D62" t="str">
        <f t="shared" si="2"/>
        <v>D:\DPL\ISA3\Example Implementations\CMAPSS\2022-08-17 C-MAPSS\Data_ISA\Unit_61\Sensors\T30\Unit_61_T30.csv</v>
      </c>
      <c r="E62" t="str">
        <f t="shared" si="3"/>
        <v>D:\DPL\ISA3\Example Implementations\CMAPSS\2022-08-17 C-MAPSS\Data_ISA\Unit_61\Sensors\T50\Unit_61_T50.csv</v>
      </c>
      <c r="F62" t="str">
        <f t="shared" si="4"/>
        <v>D:\DPL\ISA3\Example Implementations\CMAPSS\2022-08-17 C-MAPSS\Data_ISA\Unit_61\Sensors\P2\Unit_61_P2.csv</v>
      </c>
      <c r="G62" t="str">
        <f t="shared" si="5"/>
        <v>D:\DPL\ISA3\Example Implementations\CMAPSS\2022-08-17 C-MAPSS\Data_ISA\Unit_61\Sensors\P15\Unit_61_P15.csv</v>
      </c>
      <c r="H62" t="str">
        <f t="shared" si="6"/>
        <v>D:\DPL\ISA3\Example Implementations\CMAPSS\2022-08-17 C-MAPSS\Data_ISA\Unit_61\Sensors\P30\Unit_61_P30.csv</v>
      </c>
      <c r="I62" t="str">
        <f t="shared" si="7"/>
        <v>D:\DPL\ISA3\Example Implementations\CMAPSS\2022-08-17 C-MAPSS\Data_ISA\Unit_61\Sensors\Nf\Unit_61_Nf.csv</v>
      </c>
      <c r="J62" t="str">
        <f t="shared" si="8"/>
        <v>D:\DPL\ISA3\Example Implementations\CMAPSS\2022-08-17 C-MAPSS\Data_ISA\Unit_61\Sensors\Nc\Unit_61_Nc.csv</v>
      </c>
      <c r="K62" t="str">
        <f t="shared" si="9"/>
        <v>D:\DPL\ISA3\Example Implementations\CMAPSS\2022-08-17 C-MAPSS\Data_ISA\Unit_61\Sensors\Epr\Unit_61_Epr.csv</v>
      </c>
      <c r="L62" t="str">
        <f t="shared" si="10"/>
        <v>D:\DPL\ISA3\Example Implementations\CMAPSS\2022-08-17 C-MAPSS\Data_ISA\Unit_61\Sensors\Ps30\Unit_61_Ps30.csv</v>
      </c>
      <c r="M62" t="str">
        <f t="shared" si="11"/>
        <v>D:\DPL\ISA3\Example Implementations\CMAPSS\2022-08-17 C-MAPSS\Data_ISA\Unit_61\Sensors\Phi\Unit_61_Phi.csv</v>
      </c>
      <c r="N62" t="str">
        <f t="shared" si="12"/>
        <v>D:\DPL\ISA3\Example Implementations\CMAPSS\2022-08-17 C-MAPSS\Data_ISA\Unit_61\Sensors\NRf\Unit_61_NRf.csv</v>
      </c>
      <c r="O62" t="str">
        <f t="shared" si="13"/>
        <v>D:\DPL\ISA3\Example Implementations\CMAPSS\2022-08-17 C-MAPSS\Data_ISA\Unit_61\Sensors\NRc\Unit_61_NRc.csv</v>
      </c>
      <c r="P62" t="str">
        <f t="shared" si="14"/>
        <v>D:\DPL\ISA3\Example Implementations\CMAPSS\2022-08-17 C-MAPSS\Data_ISA\Unit_61\Sensors\BPR\Unit_61_BPR.csv</v>
      </c>
      <c r="Q62" t="str">
        <f t="shared" si="15"/>
        <v>D:\DPL\ISA3\Example Implementations\CMAPSS\2022-08-17 C-MAPSS\Data_ISA\Unit_61\Sensors\farB\Unit_61_farB.csv</v>
      </c>
      <c r="R62" t="str">
        <f t="shared" si="16"/>
        <v>D:\DPL\ISA3\Example Implementations\CMAPSS\2022-08-17 C-MAPSS\Data_ISA\Unit_61\Sensors\htBleed\Unit_61_htBleed.csv</v>
      </c>
      <c r="S62" t="str">
        <f t="shared" si="17"/>
        <v>D:\DPL\ISA3\Example Implementations\CMAPSS\2022-08-17 C-MAPSS\Data_ISA\Unit_61\Sensors\NF_dmd\Unit_61_NF_dmd.csv</v>
      </c>
      <c r="T62" t="str">
        <f t="shared" si="18"/>
        <v>D:\DPL\ISA3\Example Implementations\CMAPSS\2022-08-17 C-MAPSS\Data_ISA\Unit_61\Sensors\PCNR_dmd\Unit_61_PCNR_dmd.csv</v>
      </c>
      <c r="U62" t="str">
        <f t="shared" si="19"/>
        <v>D:\DPL\ISA3\Example Implementations\CMAPSS\2022-08-17 C-MAPSS\Data_ISA\Unit_61\Sensors\W31\Unit_61_W31.csv</v>
      </c>
      <c r="V62" t="str">
        <f t="shared" si="20"/>
        <v>D:\DPL\ISA3\Example Implementations\CMAPSS\2022-08-17 C-MAPSS\Data_ISA\Unit_61\Sensors\W32\Unit_61_W32.csv</v>
      </c>
    </row>
    <row r="63" spans="1:22" x14ac:dyDescent="0.25">
      <c r="A63" s="19" t="str">
        <f>IF('Study details'!A63="","",'Study details'!A63)</f>
        <v>s62</v>
      </c>
      <c r="B63" t="str">
        <f t="shared" si="0"/>
        <v>D:\DPL\ISA3\Example Implementations\CMAPSS\2022-08-17 C-MAPSS\Data_ISA\Unit_62\Sensors\T2\Unit_62_T2.csv</v>
      </c>
      <c r="C63" t="str">
        <f t="shared" si="1"/>
        <v>D:\DPL\ISA3\Example Implementations\CMAPSS\2022-08-17 C-MAPSS\Data_ISA\Unit_62\Sensors\T24\Unit_62_T24.csv</v>
      </c>
      <c r="D63" t="str">
        <f t="shared" si="2"/>
        <v>D:\DPL\ISA3\Example Implementations\CMAPSS\2022-08-17 C-MAPSS\Data_ISA\Unit_62\Sensors\T30\Unit_62_T30.csv</v>
      </c>
      <c r="E63" t="str">
        <f t="shared" si="3"/>
        <v>D:\DPL\ISA3\Example Implementations\CMAPSS\2022-08-17 C-MAPSS\Data_ISA\Unit_62\Sensors\T50\Unit_62_T50.csv</v>
      </c>
      <c r="F63" t="str">
        <f t="shared" si="4"/>
        <v>D:\DPL\ISA3\Example Implementations\CMAPSS\2022-08-17 C-MAPSS\Data_ISA\Unit_62\Sensors\P2\Unit_62_P2.csv</v>
      </c>
      <c r="G63" t="str">
        <f t="shared" si="5"/>
        <v>D:\DPL\ISA3\Example Implementations\CMAPSS\2022-08-17 C-MAPSS\Data_ISA\Unit_62\Sensors\P15\Unit_62_P15.csv</v>
      </c>
      <c r="H63" t="str">
        <f t="shared" si="6"/>
        <v>D:\DPL\ISA3\Example Implementations\CMAPSS\2022-08-17 C-MAPSS\Data_ISA\Unit_62\Sensors\P30\Unit_62_P30.csv</v>
      </c>
      <c r="I63" t="str">
        <f t="shared" si="7"/>
        <v>D:\DPL\ISA3\Example Implementations\CMAPSS\2022-08-17 C-MAPSS\Data_ISA\Unit_62\Sensors\Nf\Unit_62_Nf.csv</v>
      </c>
      <c r="J63" t="str">
        <f t="shared" si="8"/>
        <v>D:\DPL\ISA3\Example Implementations\CMAPSS\2022-08-17 C-MAPSS\Data_ISA\Unit_62\Sensors\Nc\Unit_62_Nc.csv</v>
      </c>
      <c r="K63" t="str">
        <f t="shared" si="9"/>
        <v>D:\DPL\ISA3\Example Implementations\CMAPSS\2022-08-17 C-MAPSS\Data_ISA\Unit_62\Sensors\Epr\Unit_62_Epr.csv</v>
      </c>
      <c r="L63" t="str">
        <f t="shared" si="10"/>
        <v>D:\DPL\ISA3\Example Implementations\CMAPSS\2022-08-17 C-MAPSS\Data_ISA\Unit_62\Sensors\Ps30\Unit_62_Ps30.csv</v>
      </c>
      <c r="M63" t="str">
        <f t="shared" si="11"/>
        <v>D:\DPL\ISA3\Example Implementations\CMAPSS\2022-08-17 C-MAPSS\Data_ISA\Unit_62\Sensors\Phi\Unit_62_Phi.csv</v>
      </c>
      <c r="N63" t="str">
        <f t="shared" si="12"/>
        <v>D:\DPL\ISA3\Example Implementations\CMAPSS\2022-08-17 C-MAPSS\Data_ISA\Unit_62\Sensors\NRf\Unit_62_NRf.csv</v>
      </c>
      <c r="O63" t="str">
        <f t="shared" si="13"/>
        <v>D:\DPL\ISA3\Example Implementations\CMAPSS\2022-08-17 C-MAPSS\Data_ISA\Unit_62\Sensors\NRc\Unit_62_NRc.csv</v>
      </c>
      <c r="P63" t="str">
        <f t="shared" si="14"/>
        <v>D:\DPL\ISA3\Example Implementations\CMAPSS\2022-08-17 C-MAPSS\Data_ISA\Unit_62\Sensors\BPR\Unit_62_BPR.csv</v>
      </c>
      <c r="Q63" t="str">
        <f t="shared" si="15"/>
        <v>D:\DPL\ISA3\Example Implementations\CMAPSS\2022-08-17 C-MAPSS\Data_ISA\Unit_62\Sensors\farB\Unit_62_farB.csv</v>
      </c>
      <c r="R63" t="str">
        <f t="shared" si="16"/>
        <v>D:\DPL\ISA3\Example Implementations\CMAPSS\2022-08-17 C-MAPSS\Data_ISA\Unit_62\Sensors\htBleed\Unit_62_htBleed.csv</v>
      </c>
      <c r="S63" t="str">
        <f t="shared" si="17"/>
        <v>D:\DPL\ISA3\Example Implementations\CMAPSS\2022-08-17 C-MAPSS\Data_ISA\Unit_62\Sensors\NF_dmd\Unit_62_NF_dmd.csv</v>
      </c>
      <c r="T63" t="str">
        <f t="shared" si="18"/>
        <v>D:\DPL\ISA3\Example Implementations\CMAPSS\2022-08-17 C-MAPSS\Data_ISA\Unit_62\Sensors\PCNR_dmd\Unit_62_PCNR_dmd.csv</v>
      </c>
      <c r="U63" t="str">
        <f t="shared" si="19"/>
        <v>D:\DPL\ISA3\Example Implementations\CMAPSS\2022-08-17 C-MAPSS\Data_ISA\Unit_62\Sensors\W31\Unit_62_W31.csv</v>
      </c>
      <c r="V63" t="str">
        <f t="shared" si="20"/>
        <v>D:\DPL\ISA3\Example Implementations\CMAPSS\2022-08-17 C-MAPSS\Data_ISA\Unit_62\Sensors\W32\Unit_62_W32.csv</v>
      </c>
    </row>
    <row r="64" spans="1:22" x14ac:dyDescent="0.25">
      <c r="A64" s="19" t="str">
        <f>IF('Study details'!A64="","",'Study details'!A64)</f>
        <v>s63</v>
      </c>
      <c r="B64" t="str">
        <f t="shared" si="0"/>
        <v>D:\DPL\ISA3\Example Implementations\CMAPSS\2022-08-17 C-MAPSS\Data_ISA\Unit_63\Sensors\T2\Unit_63_T2.csv</v>
      </c>
      <c r="C64" t="str">
        <f t="shared" si="1"/>
        <v>D:\DPL\ISA3\Example Implementations\CMAPSS\2022-08-17 C-MAPSS\Data_ISA\Unit_63\Sensors\T24\Unit_63_T24.csv</v>
      </c>
      <c r="D64" t="str">
        <f t="shared" si="2"/>
        <v>D:\DPL\ISA3\Example Implementations\CMAPSS\2022-08-17 C-MAPSS\Data_ISA\Unit_63\Sensors\T30\Unit_63_T30.csv</v>
      </c>
      <c r="E64" t="str">
        <f t="shared" si="3"/>
        <v>D:\DPL\ISA3\Example Implementations\CMAPSS\2022-08-17 C-MAPSS\Data_ISA\Unit_63\Sensors\T50\Unit_63_T50.csv</v>
      </c>
      <c r="F64" t="str">
        <f t="shared" si="4"/>
        <v>D:\DPL\ISA3\Example Implementations\CMAPSS\2022-08-17 C-MAPSS\Data_ISA\Unit_63\Sensors\P2\Unit_63_P2.csv</v>
      </c>
      <c r="G64" t="str">
        <f t="shared" si="5"/>
        <v>D:\DPL\ISA3\Example Implementations\CMAPSS\2022-08-17 C-MAPSS\Data_ISA\Unit_63\Sensors\P15\Unit_63_P15.csv</v>
      </c>
      <c r="H64" t="str">
        <f t="shared" si="6"/>
        <v>D:\DPL\ISA3\Example Implementations\CMAPSS\2022-08-17 C-MAPSS\Data_ISA\Unit_63\Sensors\P30\Unit_63_P30.csv</v>
      </c>
      <c r="I64" t="str">
        <f t="shared" si="7"/>
        <v>D:\DPL\ISA3\Example Implementations\CMAPSS\2022-08-17 C-MAPSS\Data_ISA\Unit_63\Sensors\Nf\Unit_63_Nf.csv</v>
      </c>
      <c r="J64" t="str">
        <f t="shared" si="8"/>
        <v>D:\DPL\ISA3\Example Implementations\CMAPSS\2022-08-17 C-MAPSS\Data_ISA\Unit_63\Sensors\Nc\Unit_63_Nc.csv</v>
      </c>
      <c r="K64" t="str">
        <f t="shared" si="9"/>
        <v>D:\DPL\ISA3\Example Implementations\CMAPSS\2022-08-17 C-MAPSS\Data_ISA\Unit_63\Sensors\Epr\Unit_63_Epr.csv</v>
      </c>
      <c r="L64" t="str">
        <f t="shared" si="10"/>
        <v>D:\DPL\ISA3\Example Implementations\CMAPSS\2022-08-17 C-MAPSS\Data_ISA\Unit_63\Sensors\Ps30\Unit_63_Ps30.csv</v>
      </c>
      <c r="M64" t="str">
        <f t="shared" si="11"/>
        <v>D:\DPL\ISA3\Example Implementations\CMAPSS\2022-08-17 C-MAPSS\Data_ISA\Unit_63\Sensors\Phi\Unit_63_Phi.csv</v>
      </c>
      <c r="N64" t="str">
        <f t="shared" si="12"/>
        <v>D:\DPL\ISA3\Example Implementations\CMAPSS\2022-08-17 C-MAPSS\Data_ISA\Unit_63\Sensors\NRf\Unit_63_NRf.csv</v>
      </c>
      <c r="O64" t="str">
        <f t="shared" si="13"/>
        <v>D:\DPL\ISA3\Example Implementations\CMAPSS\2022-08-17 C-MAPSS\Data_ISA\Unit_63\Sensors\NRc\Unit_63_NRc.csv</v>
      </c>
      <c r="P64" t="str">
        <f t="shared" si="14"/>
        <v>D:\DPL\ISA3\Example Implementations\CMAPSS\2022-08-17 C-MAPSS\Data_ISA\Unit_63\Sensors\BPR\Unit_63_BPR.csv</v>
      </c>
      <c r="Q64" t="str">
        <f t="shared" si="15"/>
        <v>D:\DPL\ISA3\Example Implementations\CMAPSS\2022-08-17 C-MAPSS\Data_ISA\Unit_63\Sensors\farB\Unit_63_farB.csv</v>
      </c>
      <c r="R64" t="str">
        <f t="shared" si="16"/>
        <v>D:\DPL\ISA3\Example Implementations\CMAPSS\2022-08-17 C-MAPSS\Data_ISA\Unit_63\Sensors\htBleed\Unit_63_htBleed.csv</v>
      </c>
      <c r="S64" t="str">
        <f t="shared" si="17"/>
        <v>D:\DPL\ISA3\Example Implementations\CMAPSS\2022-08-17 C-MAPSS\Data_ISA\Unit_63\Sensors\NF_dmd\Unit_63_NF_dmd.csv</v>
      </c>
      <c r="T64" t="str">
        <f t="shared" si="18"/>
        <v>D:\DPL\ISA3\Example Implementations\CMAPSS\2022-08-17 C-MAPSS\Data_ISA\Unit_63\Sensors\PCNR_dmd\Unit_63_PCNR_dmd.csv</v>
      </c>
      <c r="U64" t="str">
        <f t="shared" si="19"/>
        <v>D:\DPL\ISA3\Example Implementations\CMAPSS\2022-08-17 C-MAPSS\Data_ISA\Unit_63\Sensors\W31\Unit_63_W31.csv</v>
      </c>
      <c r="V64" t="str">
        <f t="shared" si="20"/>
        <v>D:\DPL\ISA3\Example Implementations\CMAPSS\2022-08-17 C-MAPSS\Data_ISA\Unit_63\Sensors\W32\Unit_63_W32.csv</v>
      </c>
    </row>
    <row r="65" spans="1:22" x14ac:dyDescent="0.25">
      <c r="A65" s="19" t="str">
        <f>IF('Study details'!A65="","",'Study details'!A65)</f>
        <v>s64</v>
      </c>
      <c r="B65" t="str">
        <f t="shared" si="0"/>
        <v>D:\DPL\ISA3\Example Implementations\CMAPSS\2022-08-17 C-MAPSS\Data_ISA\Unit_64\Sensors\T2\Unit_64_T2.csv</v>
      </c>
      <c r="C65" t="str">
        <f t="shared" si="1"/>
        <v>D:\DPL\ISA3\Example Implementations\CMAPSS\2022-08-17 C-MAPSS\Data_ISA\Unit_64\Sensors\T24\Unit_64_T24.csv</v>
      </c>
      <c r="D65" t="str">
        <f t="shared" si="2"/>
        <v>D:\DPL\ISA3\Example Implementations\CMAPSS\2022-08-17 C-MAPSS\Data_ISA\Unit_64\Sensors\T30\Unit_64_T30.csv</v>
      </c>
      <c r="E65" t="str">
        <f t="shared" si="3"/>
        <v>D:\DPL\ISA3\Example Implementations\CMAPSS\2022-08-17 C-MAPSS\Data_ISA\Unit_64\Sensors\T50\Unit_64_T50.csv</v>
      </c>
      <c r="F65" t="str">
        <f t="shared" si="4"/>
        <v>D:\DPL\ISA3\Example Implementations\CMAPSS\2022-08-17 C-MAPSS\Data_ISA\Unit_64\Sensors\P2\Unit_64_P2.csv</v>
      </c>
      <c r="G65" t="str">
        <f t="shared" si="5"/>
        <v>D:\DPL\ISA3\Example Implementations\CMAPSS\2022-08-17 C-MAPSS\Data_ISA\Unit_64\Sensors\P15\Unit_64_P15.csv</v>
      </c>
      <c r="H65" t="str">
        <f t="shared" si="6"/>
        <v>D:\DPL\ISA3\Example Implementations\CMAPSS\2022-08-17 C-MAPSS\Data_ISA\Unit_64\Sensors\P30\Unit_64_P30.csv</v>
      </c>
      <c r="I65" t="str">
        <f t="shared" si="7"/>
        <v>D:\DPL\ISA3\Example Implementations\CMAPSS\2022-08-17 C-MAPSS\Data_ISA\Unit_64\Sensors\Nf\Unit_64_Nf.csv</v>
      </c>
      <c r="J65" t="str">
        <f t="shared" si="8"/>
        <v>D:\DPL\ISA3\Example Implementations\CMAPSS\2022-08-17 C-MAPSS\Data_ISA\Unit_64\Sensors\Nc\Unit_64_Nc.csv</v>
      </c>
      <c r="K65" t="str">
        <f t="shared" si="9"/>
        <v>D:\DPL\ISA3\Example Implementations\CMAPSS\2022-08-17 C-MAPSS\Data_ISA\Unit_64\Sensors\Epr\Unit_64_Epr.csv</v>
      </c>
      <c r="L65" t="str">
        <f t="shared" si="10"/>
        <v>D:\DPL\ISA3\Example Implementations\CMAPSS\2022-08-17 C-MAPSS\Data_ISA\Unit_64\Sensors\Ps30\Unit_64_Ps30.csv</v>
      </c>
      <c r="M65" t="str">
        <f t="shared" si="11"/>
        <v>D:\DPL\ISA3\Example Implementations\CMAPSS\2022-08-17 C-MAPSS\Data_ISA\Unit_64\Sensors\Phi\Unit_64_Phi.csv</v>
      </c>
      <c r="N65" t="str">
        <f t="shared" si="12"/>
        <v>D:\DPL\ISA3\Example Implementations\CMAPSS\2022-08-17 C-MAPSS\Data_ISA\Unit_64\Sensors\NRf\Unit_64_NRf.csv</v>
      </c>
      <c r="O65" t="str">
        <f t="shared" si="13"/>
        <v>D:\DPL\ISA3\Example Implementations\CMAPSS\2022-08-17 C-MAPSS\Data_ISA\Unit_64\Sensors\NRc\Unit_64_NRc.csv</v>
      </c>
      <c r="P65" t="str">
        <f t="shared" si="14"/>
        <v>D:\DPL\ISA3\Example Implementations\CMAPSS\2022-08-17 C-MAPSS\Data_ISA\Unit_64\Sensors\BPR\Unit_64_BPR.csv</v>
      </c>
      <c r="Q65" t="str">
        <f t="shared" si="15"/>
        <v>D:\DPL\ISA3\Example Implementations\CMAPSS\2022-08-17 C-MAPSS\Data_ISA\Unit_64\Sensors\farB\Unit_64_farB.csv</v>
      </c>
      <c r="R65" t="str">
        <f t="shared" si="16"/>
        <v>D:\DPL\ISA3\Example Implementations\CMAPSS\2022-08-17 C-MAPSS\Data_ISA\Unit_64\Sensors\htBleed\Unit_64_htBleed.csv</v>
      </c>
      <c r="S65" t="str">
        <f t="shared" si="17"/>
        <v>D:\DPL\ISA3\Example Implementations\CMAPSS\2022-08-17 C-MAPSS\Data_ISA\Unit_64\Sensors\NF_dmd\Unit_64_NF_dmd.csv</v>
      </c>
      <c r="T65" t="str">
        <f t="shared" si="18"/>
        <v>D:\DPL\ISA3\Example Implementations\CMAPSS\2022-08-17 C-MAPSS\Data_ISA\Unit_64\Sensors\PCNR_dmd\Unit_64_PCNR_dmd.csv</v>
      </c>
      <c r="U65" t="str">
        <f t="shared" si="19"/>
        <v>D:\DPL\ISA3\Example Implementations\CMAPSS\2022-08-17 C-MAPSS\Data_ISA\Unit_64\Sensors\W31\Unit_64_W31.csv</v>
      </c>
      <c r="V65" t="str">
        <f t="shared" si="20"/>
        <v>D:\DPL\ISA3\Example Implementations\CMAPSS\2022-08-17 C-MAPSS\Data_ISA\Unit_64\Sensors\W32\Unit_64_W32.csv</v>
      </c>
    </row>
    <row r="66" spans="1:22" x14ac:dyDescent="0.25">
      <c r="A66" s="19" t="str">
        <f>IF('Study details'!A66="","",'Study details'!A66)</f>
        <v>s65</v>
      </c>
      <c r="B66" t="str">
        <f t="shared" si="0"/>
        <v>D:\DPL\ISA3\Example Implementations\CMAPSS\2022-08-17 C-MAPSS\Data_ISA\Unit_65\Sensors\T2\Unit_65_T2.csv</v>
      </c>
      <c r="C66" t="str">
        <f t="shared" si="1"/>
        <v>D:\DPL\ISA3\Example Implementations\CMAPSS\2022-08-17 C-MAPSS\Data_ISA\Unit_65\Sensors\T24\Unit_65_T24.csv</v>
      </c>
      <c r="D66" t="str">
        <f t="shared" si="2"/>
        <v>D:\DPL\ISA3\Example Implementations\CMAPSS\2022-08-17 C-MAPSS\Data_ISA\Unit_65\Sensors\T30\Unit_65_T30.csv</v>
      </c>
      <c r="E66" t="str">
        <f t="shared" si="3"/>
        <v>D:\DPL\ISA3\Example Implementations\CMAPSS\2022-08-17 C-MAPSS\Data_ISA\Unit_65\Sensors\T50\Unit_65_T50.csv</v>
      </c>
      <c r="F66" t="str">
        <f t="shared" si="4"/>
        <v>D:\DPL\ISA3\Example Implementations\CMAPSS\2022-08-17 C-MAPSS\Data_ISA\Unit_65\Sensors\P2\Unit_65_P2.csv</v>
      </c>
      <c r="G66" t="str">
        <f t="shared" si="5"/>
        <v>D:\DPL\ISA3\Example Implementations\CMAPSS\2022-08-17 C-MAPSS\Data_ISA\Unit_65\Sensors\P15\Unit_65_P15.csv</v>
      </c>
      <c r="H66" t="str">
        <f t="shared" si="6"/>
        <v>D:\DPL\ISA3\Example Implementations\CMAPSS\2022-08-17 C-MAPSS\Data_ISA\Unit_65\Sensors\P30\Unit_65_P30.csv</v>
      </c>
      <c r="I66" t="str">
        <f t="shared" si="7"/>
        <v>D:\DPL\ISA3\Example Implementations\CMAPSS\2022-08-17 C-MAPSS\Data_ISA\Unit_65\Sensors\Nf\Unit_65_Nf.csv</v>
      </c>
      <c r="J66" t="str">
        <f t="shared" si="8"/>
        <v>D:\DPL\ISA3\Example Implementations\CMAPSS\2022-08-17 C-MAPSS\Data_ISA\Unit_65\Sensors\Nc\Unit_65_Nc.csv</v>
      </c>
      <c r="K66" t="str">
        <f t="shared" si="9"/>
        <v>D:\DPL\ISA3\Example Implementations\CMAPSS\2022-08-17 C-MAPSS\Data_ISA\Unit_65\Sensors\Epr\Unit_65_Epr.csv</v>
      </c>
      <c r="L66" t="str">
        <f t="shared" si="10"/>
        <v>D:\DPL\ISA3\Example Implementations\CMAPSS\2022-08-17 C-MAPSS\Data_ISA\Unit_65\Sensors\Ps30\Unit_65_Ps30.csv</v>
      </c>
      <c r="M66" t="str">
        <f t="shared" si="11"/>
        <v>D:\DPL\ISA3\Example Implementations\CMAPSS\2022-08-17 C-MAPSS\Data_ISA\Unit_65\Sensors\Phi\Unit_65_Phi.csv</v>
      </c>
      <c r="N66" t="str">
        <f t="shared" si="12"/>
        <v>D:\DPL\ISA3\Example Implementations\CMAPSS\2022-08-17 C-MAPSS\Data_ISA\Unit_65\Sensors\NRf\Unit_65_NRf.csv</v>
      </c>
      <c r="O66" t="str">
        <f t="shared" si="13"/>
        <v>D:\DPL\ISA3\Example Implementations\CMAPSS\2022-08-17 C-MAPSS\Data_ISA\Unit_65\Sensors\NRc\Unit_65_NRc.csv</v>
      </c>
      <c r="P66" t="str">
        <f t="shared" si="14"/>
        <v>D:\DPL\ISA3\Example Implementations\CMAPSS\2022-08-17 C-MAPSS\Data_ISA\Unit_65\Sensors\BPR\Unit_65_BPR.csv</v>
      </c>
      <c r="Q66" t="str">
        <f t="shared" si="15"/>
        <v>D:\DPL\ISA3\Example Implementations\CMAPSS\2022-08-17 C-MAPSS\Data_ISA\Unit_65\Sensors\farB\Unit_65_farB.csv</v>
      </c>
      <c r="R66" t="str">
        <f t="shared" si="16"/>
        <v>D:\DPL\ISA3\Example Implementations\CMAPSS\2022-08-17 C-MAPSS\Data_ISA\Unit_65\Sensors\htBleed\Unit_65_htBleed.csv</v>
      </c>
      <c r="S66" t="str">
        <f t="shared" si="17"/>
        <v>D:\DPL\ISA3\Example Implementations\CMAPSS\2022-08-17 C-MAPSS\Data_ISA\Unit_65\Sensors\NF_dmd\Unit_65_NF_dmd.csv</v>
      </c>
      <c r="T66" t="str">
        <f t="shared" si="18"/>
        <v>D:\DPL\ISA3\Example Implementations\CMAPSS\2022-08-17 C-MAPSS\Data_ISA\Unit_65\Sensors\PCNR_dmd\Unit_65_PCNR_dmd.csv</v>
      </c>
      <c r="U66" t="str">
        <f t="shared" si="19"/>
        <v>D:\DPL\ISA3\Example Implementations\CMAPSS\2022-08-17 C-MAPSS\Data_ISA\Unit_65\Sensors\W31\Unit_65_W31.csv</v>
      </c>
      <c r="V66" t="str">
        <f t="shared" si="20"/>
        <v>D:\DPL\ISA3\Example Implementations\CMAPSS\2022-08-17 C-MAPSS\Data_ISA\Unit_65\Sensors\W32\Unit_65_W32.csv</v>
      </c>
    </row>
    <row r="67" spans="1:22" x14ac:dyDescent="0.25">
      <c r="A67" s="19" t="str">
        <f>IF('Study details'!A67="","",'Study details'!A67)</f>
        <v>s66</v>
      </c>
      <c r="B67" t="str">
        <f t="shared" ref="B67:B101" si="21">"D:\DPL\ISA3\Example Implementations\CMAPSS\2022-08-17 C-MAPSS\Data_ISA\Unit_" &amp; ROW()-1 &amp; "\Sensors\T2\Unit_" &amp; ROW()-1 &amp; "_T2.csv"</f>
        <v>D:\DPL\ISA3\Example Implementations\CMAPSS\2022-08-17 C-MAPSS\Data_ISA\Unit_66\Sensors\T2\Unit_66_T2.csv</v>
      </c>
      <c r="C67" t="str">
        <f t="shared" ref="C67:C101" si="22">"D:\DPL\ISA3\Example Implementations\CMAPSS\2022-08-17 C-MAPSS\Data_ISA\Unit_" &amp; ROW()-1 &amp; "\Sensors\T24\Unit_" &amp; ROW()-1 &amp; "_T24.csv"</f>
        <v>D:\DPL\ISA3\Example Implementations\CMAPSS\2022-08-17 C-MAPSS\Data_ISA\Unit_66\Sensors\T24\Unit_66_T24.csv</v>
      </c>
      <c r="D67" t="str">
        <f t="shared" ref="D67:D101" si="23">"D:\DPL\ISA3\Example Implementations\CMAPSS\2022-08-17 C-MAPSS\Data_ISA\Unit_" &amp; ROW()-1 &amp; "\Sensors\T30\Unit_" &amp; ROW()-1 &amp; "_T30.csv"</f>
        <v>D:\DPL\ISA3\Example Implementations\CMAPSS\2022-08-17 C-MAPSS\Data_ISA\Unit_66\Sensors\T30\Unit_66_T30.csv</v>
      </c>
      <c r="E67" t="str">
        <f t="shared" ref="E67:E101" si="24">"D:\DPL\ISA3\Example Implementations\CMAPSS\2022-08-17 C-MAPSS\Data_ISA\Unit_" &amp; ROW()-1 &amp; "\Sensors\T50\Unit_" &amp; ROW()-1 &amp; "_T50.csv"</f>
        <v>D:\DPL\ISA3\Example Implementations\CMAPSS\2022-08-17 C-MAPSS\Data_ISA\Unit_66\Sensors\T50\Unit_66_T50.csv</v>
      </c>
      <c r="F67" t="str">
        <f t="shared" ref="F67:F101" si="25">"D:\DPL\ISA3\Example Implementations\CMAPSS\2022-08-17 C-MAPSS\Data_ISA\Unit_" &amp; ROW()-1 &amp; "\Sensors\P2\Unit_" &amp; ROW()-1 &amp; "_P2.csv"</f>
        <v>D:\DPL\ISA3\Example Implementations\CMAPSS\2022-08-17 C-MAPSS\Data_ISA\Unit_66\Sensors\P2\Unit_66_P2.csv</v>
      </c>
      <c r="G67" t="str">
        <f t="shared" ref="G67:G101" si="26">"D:\DPL\ISA3\Example Implementations\CMAPSS\2022-08-17 C-MAPSS\Data_ISA\Unit_" &amp; ROW()-1 &amp; "\Sensors\P15\Unit_" &amp; ROW()-1 &amp; "_P15.csv"</f>
        <v>D:\DPL\ISA3\Example Implementations\CMAPSS\2022-08-17 C-MAPSS\Data_ISA\Unit_66\Sensors\P15\Unit_66_P15.csv</v>
      </c>
      <c r="H67" t="str">
        <f t="shared" ref="H67:H101" si="27">"D:\DPL\ISA3\Example Implementations\CMAPSS\2022-08-17 C-MAPSS\Data_ISA\Unit_" &amp; ROW()-1 &amp; "\Sensors\P30\Unit_" &amp; ROW()-1 &amp; "_P30.csv"</f>
        <v>D:\DPL\ISA3\Example Implementations\CMAPSS\2022-08-17 C-MAPSS\Data_ISA\Unit_66\Sensors\P30\Unit_66_P30.csv</v>
      </c>
      <c r="I67" t="str">
        <f t="shared" ref="I67:I101" si="28">"D:\DPL\ISA3\Example Implementations\CMAPSS\2022-08-17 C-MAPSS\Data_ISA\Unit_" &amp; ROW()-1 &amp; "\Sensors\Nf\Unit_" &amp; ROW()-1 &amp; "_Nf.csv"</f>
        <v>D:\DPL\ISA3\Example Implementations\CMAPSS\2022-08-17 C-MAPSS\Data_ISA\Unit_66\Sensors\Nf\Unit_66_Nf.csv</v>
      </c>
      <c r="J67" t="str">
        <f t="shared" ref="J67:J101" si="29">"D:\DPL\ISA3\Example Implementations\CMAPSS\2022-08-17 C-MAPSS\Data_ISA\Unit_" &amp; ROW()-1 &amp; "\Sensors\Nc\Unit_" &amp; ROW()-1 &amp; "_Nc.csv"</f>
        <v>D:\DPL\ISA3\Example Implementations\CMAPSS\2022-08-17 C-MAPSS\Data_ISA\Unit_66\Sensors\Nc\Unit_66_Nc.csv</v>
      </c>
      <c r="K67" t="str">
        <f t="shared" ref="K67:K101" si="30">"D:\DPL\ISA3\Example Implementations\CMAPSS\2022-08-17 C-MAPSS\Data_ISA\Unit_" &amp; ROW()-1 &amp; "\Sensors\Epr\Unit_" &amp; ROW()-1 &amp; "_Epr.csv"</f>
        <v>D:\DPL\ISA3\Example Implementations\CMAPSS\2022-08-17 C-MAPSS\Data_ISA\Unit_66\Sensors\Epr\Unit_66_Epr.csv</v>
      </c>
      <c r="L67" t="str">
        <f t="shared" ref="L67:L101" si="31">"D:\DPL\ISA3\Example Implementations\CMAPSS\2022-08-17 C-MAPSS\Data_ISA\Unit_" &amp; ROW()-1 &amp; "\Sensors\Ps30\Unit_" &amp; ROW()-1 &amp; "_Ps30.csv"</f>
        <v>D:\DPL\ISA3\Example Implementations\CMAPSS\2022-08-17 C-MAPSS\Data_ISA\Unit_66\Sensors\Ps30\Unit_66_Ps30.csv</v>
      </c>
      <c r="M67" t="str">
        <f t="shared" ref="M67:M101" si="32">"D:\DPL\ISA3\Example Implementations\CMAPSS\2022-08-17 C-MAPSS\Data_ISA\Unit_" &amp; ROW()-1 &amp; "\Sensors\Phi\Unit_" &amp; ROW()-1 &amp; "_Phi.csv"</f>
        <v>D:\DPL\ISA3\Example Implementations\CMAPSS\2022-08-17 C-MAPSS\Data_ISA\Unit_66\Sensors\Phi\Unit_66_Phi.csv</v>
      </c>
      <c r="N67" t="str">
        <f t="shared" ref="N67:N101" si="33">"D:\DPL\ISA3\Example Implementations\CMAPSS\2022-08-17 C-MAPSS\Data_ISA\Unit_" &amp; ROW()-1 &amp; "\Sensors\NRf\Unit_" &amp; ROW()-1 &amp; "_NRf.csv"</f>
        <v>D:\DPL\ISA3\Example Implementations\CMAPSS\2022-08-17 C-MAPSS\Data_ISA\Unit_66\Sensors\NRf\Unit_66_NRf.csv</v>
      </c>
      <c r="O67" t="str">
        <f t="shared" ref="O67:O101" si="34">"D:\DPL\ISA3\Example Implementations\CMAPSS\2022-08-17 C-MAPSS\Data_ISA\Unit_" &amp; ROW()-1 &amp; "\Sensors\NRc\Unit_" &amp; ROW()-1 &amp; "_NRc.csv"</f>
        <v>D:\DPL\ISA3\Example Implementations\CMAPSS\2022-08-17 C-MAPSS\Data_ISA\Unit_66\Sensors\NRc\Unit_66_NRc.csv</v>
      </c>
      <c r="P67" t="str">
        <f t="shared" ref="P67:P101" si="35">"D:\DPL\ISA3\Example Implementations\CMAPSS\2022-08-17 C-MAPSS\Data_ISA\Unit_" &amp; ROW()-1 &amp; "\Sensors\BPR\Unit_" &amp; ROW()-1 &amp; "_BPR.csv"</f>
        <v>D:\DPL\ISA3\Example Implementations\CMAPSS\2022-08-17 C-MAPSS\Data_ISA\Unit_66\Sensors\BPR\Unit_66_BPR.csv</v>
      </c>
      <c r="Q67" t="str">
        <f t="shared" ref="Q67:Q101" si="36">"D:\DPL\ISA3\Example Implementations\CMAPSS\2022-08-17 C-MAPSS\Data_ISA\Unit_" &amp; ROW()-1 &amp; "\Sensors\farB\Unit_" &amp; ROW()-1 &amp; "_farB.csv"</f>
        <v>D:\DPL\ISA3\Example Implementations\CMAPSS\2022-08-17 C-MAPSS\Data_ISA\Unit_66\Sensors\farB\Unit_66_farB.csv</v>
      </c>
      <c r="R67" t="str">
        <f t="shared" ref="R67:R101" si="37">"D:\DPL\ISA3\Example Implementations\CMAPSS\2022-08-17 C-MAPSS\Data_ISA\Unit_" &amp; ROW()-1 &amp; "\Sensors\htBleed\Unit_" &amp; ROW()-1 &amp; "_htBleed.csv"</f>
        <v>D:\DPL\ISA3\Example Implementations\CMAPSS\2022-08-17 C-MAPSS\Data_ISA\Unit_66\Sensors\htBleed\Unit_66_htBleed.csv</v>
      </c>
      <c r="S67" t="str">
        <f t="shared" ref="S67:S101" si="38">"D:\DPL\ISA3\Example Implementations\CMAPSS\2022-08-17 C-MAPSS\Data_ISA\Unit_" &amp; ROW()-1 &amp; "\Sensors\NF_dmd\Unit_" &amp; ROW()-1 &amp; "_NF_dmd.csv"</f>
        <v>D:\DPL\ISA3\Example Implementations\CMAPSS\2022-08-17 C-MAPSS\Data_ISA\Unit_66\Sensors\NF_dmd\Unit_66_NF_dmd.csv</v>
      </c>
      <c r="T67" t="str">
        <f t="shared" ref="T67:T101" si="39">"D:\DPL\ISA3\Example Implementations\CMAPSS\2022-08-17 C-MAPSS\Data_ISA\Unit_"&amp;ROW()-1&amp;"\Sensors\PCNR_dmd\Unit_"&amp;ROW()-1&amp;"_PCNR_dmd.csv"</f>
        <v>D:\DPL\ISA3\Example Implementations\CMAPSS\2022-08-17 C-MAPSS\Data_ISA\Unit_66\Sensors\PCNR_dmd\Unit_66_PCNR_dmd.csv</v>
      </c>
      <c r="U67" t="str">
        <f t="shared" ref="U67:U101" si="40">"D:\DPL\ISA3\Example Implementations\CMAPSS\2022-08-17 C-MAPSS\Data_ISA\Unit_"&amp;ROW()-1&amp;"\Sensors\W31\Unit_"&amp;ROW()-1&amp;"_W31.csv"</f>
        <v>D:\DPL\ISA3\Example Implementations\CMAPSS\2022-08-17 C-MAPSS\Data_ISA\Unit_66\Sensors\W31\Unit_66_W31.csv</v>
      </c>
      <c r="V67" t="str">
        <f t="shared" ref="V67:V101" si="41">"D:\DPL\ISA3\Example Implementations\CMAPSS\2022-08-17 C-MAPSS\Data_ISA\Unit_"&amp;ROW()-1&amp;"\Sensors\W32\Unit_"&amp;ROW()-1&amp;"_W32.csv"</f>
        <v>D:\DPL\ISA3\Example Implementations\CMAPSS\2022-08-17 C-MAPSS\Data_ISA\Unit_66\Sensors\W32\Unit_66_W32.csv</v>
      </c>
    </row>
    <row r="68" spans="1:22" x14ac:dyDescent="0.25">
      <c r="A68" s="19" t="str">
        <f>IF('Study details'!A68="","",'Study details'!A68)</f>
        <v>s67</v>
      </c>
      <c r="B68" t="str">
        <f t="shared" si="21"/>
        <v>D:\DPL\ISA3\Example Implementations\CMAPSS\2022-08-17 C-MAPSS\Data_ISA\Unit_67\Sensors\T2\Unit_67_T2.csv</v>
      </c>
      <c r="C68" t="str">
        <f t="shared" si="22"/>
        <v>D:\DPL\ISA3\Example Implementations\CMAPSS\2022-08-17 C-MAPSS\Data_ISA\Unit_67\Sensors\T24\Unit_67_T24.csv</v>
      </c>
      <c r="D68" t="str">
        <f t="shared" si="23"/>
        <v>D:\DPL\ISA3\Example Implementations\CMAPSS\2022-08-17 C-MAPSS\Data_ISA\Unit_67\Sensors\T30\Unit_67_T30.csv</v>
      </c>
      <c r="E68" t="str">
        <f t="shared" si="24"/>
        <v>D:\DPL\ISA3\Example Implementations\CMAPSS\2022-08-17 C-MAPSS\Data_ISA\Unit_67\Sensors\T50\Unit_67_T50.csv</v>
      </c>
      <c r="F68" t="str">
        <f t="shared" si="25"/>
        <v>D:\DPL\ISA3\Example Implementations\CMAPSS\2022-08-17 C-MAPSS\Data_ISA\Unit_67\Sensors\P2\Unit_67_P2.csv</v>
      </c>
      <c r="G68" t="str">
        <f t="shared" si="26"/>
        <v>D:\DPL\ISA3\Example Implementations\CMAPSS\2022-08-17 C-MAPSS\Data_ISA\Unit_67\Sensors\P15\Unit_67_P15.csv</v>
      </c>
      <c r="H68" t="str">
        <f t="shared" si="27"/>
        <v>D:\DPL\ISA3\Example Implementations\CMAPSS\2022-08-17 C-MAPSS\Data_ISA\Unit_67\Sensors\P30\Unit_67_P30.csv</v>
      </c>
      <c r="I68" t="str">
        <f t="shared" si="28"/>
        <v>D:\DPL\ISA3\Example Implementations\CMAPSS\2022-08-17 C-MAPSS\Data_ISA\Unit_67\Sensors\Nf\Unit_67_Nf.csv</v>
      </c>
      <c r="J68" t="str">
        <f t="shared" si="29"/>
        <v>D:\DPL\ISA3\Example Implementations\CMAPSS\2022-08-17 C-MAPSS\Data_ISA\Unit_67\Sensors\Nc\Unit_67_Nc.csv</v>
      </c>
      <c r="K68" t="str">
        <f t="shared" si="30"/>
        <v>D:\DPL\ISA3\Example Implementations\CMAPSS\2022-08-17 C-MAPSS\Data_ISA\Unit_67\Sensors\Epr\Unit_67_Epr.csv</v>
      </c>
      <c r="L68" t="str">
        <f t="shared" si="31"/>
        <v>D:\DPL\ISA3\Example Implementations\CMAPSS\2022-08-17 C-MAPSS\Data_ISA\Unit_67\Sensors\Ps30\Unit_67_Ps30.csv</v>
      </c>
      <c r="M68" t="str">
        <f t="shared" si="32"/>
        <v>D:\DPL\ISA3\Example Implementations\CMAPSS\2022-08-17 C-MAPSS\Data_ISA\Unit_67\Sensors\Phi\Unit_67_Phi.csv</v>
      </c>
      <c r="N68" t="str">
        <f t="shared" si="33"/>
        <v>D:\DPL\ISA3\Example Implementations\CMAPSS\2022-08-17 C-MAPSS\Data_ISA\Unit_67\Sensors\NRf\Unit_67_NRf.csv</v>
      </c>
      <c r="O68" t="str">
        <f t="shared" si="34"/>
        <v>D:\DPL\ISA3\Example Implementations\CMAPSS\2022-08-17 C-MAPSS\Data_ISA\Unit_67\Sensors\NRc\Unit_67_NRc.csv</v>
      </c>
      <c r="P68" t="str">
        <f t="shared" si="35"/>
        <v>D:\DPL\ISA3\Example Implementations\CMAPSS\2022-08-17 C-MAPSS\Data_ISA\Unit_67\Sensors\BPR\Unit_67_BPR.csv</v>
      </c>
      <c r="Q68" t="str">
        <f t="shared" si="36"/>
        <v>D:\DPL\ISA3\Example Implementations\CMAPSS\2022-08-17 C-MAPSS\Data_ISA\Unit_67\Sensors\farB\Unit_67_farB.csv</v>
      </c>
      <c r="R68" t="str">
        <f t="shared" si="37"/>
        <v>D:\DPL\ISA3\Example Implementations\CMAPSS\2022-08-17 C-MAPSS\Data_ISA\Unit_67\Sensors\htBleed\Unit_67_htBleed.csv</v>
      </c>
      <c r="S68" t="str">
        <f t="shared" si="38"/>
        <v>D:\DPL\ISA3\Example Implementations\CMAPSS\2022-08-17 C-MAPSS\Data_ISA\Unit_67\Sensors\NF_dmd\Unit_67_NF_dmd.csv</v>
      </c>
      <c r="T68" t="str">
        <f t="shared" si="39"/>
        <v>D:\DPL\ISA3\Example Implementations\CMAPSS\2022-08-17 C-MAPSS\Data_ISA\Unit_67\Sensors\PCNR_dmd\Unit_67_PCNR_dmd.csv</v>
      </c>
      <c r="U68" t="str">
        <f t="shared" si="40"/>
        <v>D:\DPL\ISA3\Example Implementations\CMAPSS\2022-08-17 C-MAPSS\Data_ISA\Unit_67\Sensors\W31\Unit_67_W31.csv</v>
      </c>
      <c r="V68" t="str">
        <f t="shared" si="41"/>
        <v>D:\DPL\ISA3\Example Implementations\CMAPSS\2022-08-17 C-MAPSS\Data_ISA\Unit_67\Sensors\W32\Unit_67_W32.csv</v>
      </c>
    </row>
    <row r="69" spans="1:22" x14ac:dyDescent="0.25">
      <c r="A69" s="19" t="str">
        <f>IF('Study details'!A69="","",'Study details'!A69)</f>
        <v>s68</v>
      </c>
      <c r="B69" t="str">
        <f t="shared" si="21"/>
        <v>D:\DPL\ISA3\Example Implementations\CMAPSS\2022-08-17 C-MAPSS\Data_ISA\Unit_68\Sensors\T2\Unit_68_T2.csv</v>
      </c>
      <c r="C69" t="str">
        <f t="shared" si="22"/>
        <v>D:\DPL\ISA3\Example Implementations\CMAPSS\2022-08-17 C-MAPSS\Data_ISA\Unit_68\Sensors\T24\Unit_68_T24.csv</v>
      </c>
      <c r="D69" t="str">
        <f t="shared" si="23"/>
        <v>D:\DPL\ISA3\Example Implementations\CMAPSS\2022-08-17 C-MAPSS\Data_ISA\Unit_68\Sensors\T30\Unit_68_T30.csv</v>
      </c>
      <c r="E69" t="str">
        <f t="shared" si="24"/>
        <v>D:\DPL\ISA3\Example Implementations\CMAPSS\2022-08-17 C-MAPSS\Data_ISA\Unit_68\Sensors\T50\Unit_68_T50.csv</v>
      </c>
      <c r="F69" t="str">
        <f t="shared" si="25"/>
        <v>D:\DPL\ISA3\Example Implementations\CMAPSS\2022-08-17 C-MAPSS\Data_ISA\Unit_68\Sensors\P2\Unit_68_P2.csv</v>
      </c>
      <c r="G69" t="str">
        <f t="shared" si="26"/>
        <v>D:\DPL\ISA3\Example Implementations\CMAPSS\2022-08-17 C-MAPSS\Data_ISA\Unit_68\Sensors\P15\Unit_68_P15.csv</v>
      </c>
      <c r="H69" t="str">
        <f t="shared" si="27"/>
        <v>D:\DPL\ISA3\Example Implementations\CMAPSS\2022-08-17 C-MAPSS\Data_ISA\Unit_68\Sensors\P30\Unit_68_P30.csv</v>
      </c>
      <c r="I69" t="str">
        <f t="shared" si="28"/>
        <v>D:\DPL\ISA3\Example Implementations\CMAPSS\2022-08-17 C-MAPSS\Data_ISA\Unit_68\Sensors\Nf\Unit_68_Nf.csv</v>
      </c>
      <c r="J69" t="str">
        <f t="shared" si="29"/>
        <v>D:\DPL\ISA3\Example Implementations\CMAPSS\2022-08-17 C-MAPSS\Data_ISA\Unit_68\Sensors\Nc\Unit_68_Nc.csv</v>
      </c>
      <c r="K69" t="str">
        <f t="shared" si="30"/>
        <v>D:\DPL\ISA3\Example Implementations\CMAPSS\2022-08-17 C-MAPSS\Data_ISA\Unit_68\Sensors\Epr\Unit_68_Epr.csv</v>
      </c>
      <c r="L69" t="str">
        <f t="shared" si="31"/>
        <v>D:\DPL\ISA3\Example Implementations\CMAPSS\2022-08-17 C-MAPSS\Data_ISA\Unit_68\Sensors\Ps30\Unit_68_Ps30.csv</v>
      </c>
      <c r="M69" t="str">
        <f t="shared" si="32"/>
        <v>D:\DPL\ISA3\Example Implementations\CMAPSS\2022-08-17 C-MAPSS\Data_ISA\Unit_68\Sensors\Phi\Unit_68_Phi.csv</v>
      </c>
      <c r="N69" t="str">
        <f t="shared" si="33"/>
        <v>D:\DPL\ISA3\Example Implementations\CMAPSS\2022-08-17 C-MAPSS\Data_ISA\Unit_68\Sensors\NRf\Unit_68_NRf.csv</v>
      </c>
      <c r="O69" t="str">
        <f t="shared" si="34"/>
        <v>D:\DPL\ISA3\Example Implementations\CMAPSS\2022-08-17 C-MAPSS\Data_ISA\Unit_68\Sensors\NRc\Unit_68_NRc.csv</v>
      </c>
      <c r="P69" t="str">
        <f t="shared" si="35"/>
        <v>D:\DPL\ISA3\Example Implementations\CMAPSS\2022-08-17 C-MAPSS\Data_ISA\Unit_68\Sensors\BPR\Unit_68_BPR.csv</v>
      </c>
      <c r="Q69" t="str">
        <f t="shared" si="36"/>
        <v>D:\DPL\ISA3\Example Implementations\CMAPSS\2022-08-17 C-MAPSS\Data_ISA\Unit_68\Sensors\farB\Unit_68_farB.csv</v>
      </c>
      <c r="R69" t="str">
        <f t="shared" si="37"/>
        <v>D:\DPL\ISA3\Example Implementations\CMAPSS\2022-08-17 C-MAPSS\Data_ISA\Unit_68\Sensors\htBleed\Unit_68_htBleed.csv</v>
      </c>
      <c r="S69" t="str">
        <f t="shared" si="38"/>
        <v>D:\DPL\ISA3\Example Implementations\CMAPSS\2022-08-17 C-MAPSS\Data_ISA\Unit_68\Sensors\NF_dmd\Unit_68_NF_dmd.csv</v>
      </c>
      <c r="T69" t="str">
        <f t="shared" si="39"/>
        <v>D:\DPL\ISA3\Example Implementations\CMAPSS\2022-08-17 C-MAPSS\Data_ISA\Unit_68\Sensors\PCNR_dmd\Unit_68_PCNR_dmd.csv</v>
      </c>
      <c r="U69" t="str">
        <f t="shared" si="40"/>
        <v>D:\DPL\ISA3\Example Implementations\CMAPSS\2022-08-17 C-MAPSS\Data_ISA\Unit_68\Sensors\W31\Unit_68_W31.csv</v>
      </c>
      <c r="V69" t="str">
        <f t="shared" si="41"/>
        <v>D:\DPL\ISA3\Example Implementations\CMAPSS\2022-08-17 C-MAPSS\Data_ISA\Unit_68\Sensors\W32\Unit_68_W32.csv</v>
      </c>
    </row>
    <row r="70" spans="1:22" x14ac:dyDescent="0.25">
      <c r="A70" s="19" t="str">
        <f>IF('Study details'!A70="","",'Study details'!A70)</f>
        <v>s69</v>
      </c>
      <c r="B70" t="str">
        <f t="shared" si="21"/>
        <v>D:\DPL\ISA3\Example Implementations\CMAPSS\2022-08-17 C-MAPSS\Data_ISA\Unit_69\Sensors\T2\Unit_69_T2.csv</v>
      </c>
      <c r="C70" t="str">
        <f t="shared" si="22"/>
        <v>D:\DPL\ISA3\Example Implementations\CMAPSS\2022-08-17 C-MAPSS\Data_ISA\Unit_69\Sensors\T24\Unit_69_T24.csv</v>
      </c>
      <c r="D70" t="str">
        <f t="shared" si="23"/>
        <v>D:\DPL\ISA3\Example Implementations\CMAPSS\2022-08-17 C-MAPSS\Data_ISA\Unit_69\Sensors\T30\Unit_69_T30.csv</v>
      </c>
      <c r="E70" t="str">
        <f t="shared" si="24"/>
        <v>D:\DPL\ISA3\Example Implementations\CMAPSS\2022-08-17 C-MAPSS\Data_ISA\Unit_69\Sensors\T50\Unit_69_T50.csv</v>
      </c>
      <c r="F70" t="str">
        <f t="shared" si="25"/>
        <v>D:\DPL\ISA3\Example Implementations\CMAPSS\2022-08-17 C-MAPSS\Data_ISA\Unit_69\Sensors\P2\Unit_69_P2.csv</v>
      </c>
      <c r="G70" t="str">
        <f t="shared" si="26"/>
        <v>D:\DPL\ISA3\Example Implementations\CMAPSS\2022-08-17 C-MAPSS\Data_ISA\Unit_69\Sensors\P15\Unit_69_P15.csv</v>
      </c>
      <c r="H70" t="str">
        <f t="shared" si="27"/>
        <v>D:\DPL\ISA3\Example Implementations\CMAPSS\2022-08-17 C-MAPSS\Data_ISA\Unit_69\Sensors\P30\Unit_69_P30.csv</v>
      </c>
      <c r="I70" t="str">
        <f t="shared" si="28"/>
        <v>D:\DPL\ISA3\Example Implementations\CMAPSS\2022-08-17 C-MAPSS\Data_ISA\Unit_69\Sensors\Nf\Unit_69_Nf.csv</v>
      </c>
      <c r="J70" t="str">
        <f t="shared" si="29"/>
        <v>D:\DPL\ISA3\Example Implementations\CMAPSS\2022-08-17 C-MAPSS\Data_ISA\Unit_69\Sensors\Nc\Unit_69_Nc.csv</v>
      </c>
      <c r="K70" t="str">
        <f t="shared" si="30"/>
        <v>D:\DPL\ISA3\Example Implementations\CMAPSS\2022-08-17 C-MAPSS\Data_ISA\Unit_69\Sensors\Epr\Unit_69_Epr.csv</v>
      </c>
      <c r="L70" t="str">
        <f t="shared" si="31"/>
        <v>D:\DPL\ISA3\Example Implementations\CMAPSS\2022-08-17 C-MAPSS\Data_ISA\Unit_69\Sensors\Ps30\Unit_69_Ps30.csv</v>
      </c>
      <c r="M70" t="str">
        <f t="shared" si="32"/>
        <v>D:\DPL\ISA3\Example Implementations\CMAPSS\2022-08-17 C-MAPSS\Data_ISA\Unit_69\Sensors\Phi\Unit_69_Phi.csv</v>
      </c>
      <c r="N70" t="str">
        <f t="shared" si="33"/>
        <v>D:\DPL\ISA3\Example Implementations\CMAPSS\2022-08-17 C-MAPSS\Data_ISA\Unit_69\Sensors\NRf\Unit_69_NRf.csv</v>
      </c>
      <c r="O70" t="str">
        <f t="shared" si="34"/>
        <v>D:\DPL\ISA3\Example Implementations\CMAPSS\2022-08-17 C-MAPSS\Data_ISA\Unit_69\Sensors\NRc\Unit_69_NRc.csv</v>
      </c>
      <c r="P70" t="str">
        <f t="shared" si="35"/>
        <v>D:\DPL\ISA3\Example Implementations\CMAPSS\2022-08-17 C-MAPSS\Data_ISA\Unit_69\Sensors\BPR\Unit_69_BPR.csv</v>
      </c>
      <c r="Q70" t="str">
        <f t="shared" si="36"/>
        <v>D:\DPL\ISA3\Example Implementations\CMAPSS\2022-08-17 C-MAPSS\Data_ISA\Unit_69\Sensors\farB\Unit_69_farB.csv</v>
      </c>
      <c r="R70" t="str">
        <f t="shared" si="37"/>
        <v>D:\DPL\ISA3\Example Implementations\CMAPSS\2022-08-17 C-MAPSS\Data_ISA\Unit_69\Sensors\htBleed\Unit_69_htBleed.csv</v>
      </c>
      <c r="S70" t="str">
        <f t="shared" si="38"/>
        <v>D:\DPL\ISA3\Example Implementations\CMAPSS\2022-08-17 C-MAPSS\Data_ISA\Unit_69\Sensors\NF_dmd\Unit_69_NF_dmd.csv</v>
      </c>
      <c r="T70" t="str">
        <f t="shared" si="39"/>
        <v>D:\DPL\ISA3\Example Implementations\CMAPSS\2022-08-17 C-MAPSS\Data_ISA\Unit_69\Sensors\PCNR_dmd\Unit_69_PCNR_dmd.csv</v>
      </c>
      <c r="U70" t="str">
        <f t="shared" si="40"/>
        <v>D:\DPL\ISA3\Example Implementations\CMAPSS\2022-08-17 C-MAPSS\Data_ISA\Unit_69\Sensors\W31\Unit_69_W31.csv</v>
      </c>
      <c r="V70" t="str">
        <f t="shared" si="41"/>
        <v>D:\DPL\ISA3\Example Implementations\CMAPSS\2022-08-17 C-MAPSS\Data_ISA\Unit_69\Sensors\W32\Unit_69_W32.csv</v>
      </c>
    </row>
    <row r="71" spans="1:22" x14ac:dyDescent="0.25">
      <c r="A71" s="19" t="str">
        <f>IF('Study details'!A71="","",'Study details'!A71)</f>
        <v>s70</v>
      </c>
      <c r="B71" t="str">
        <f t="shared" si="21"/>
        <v>D:\DPL\ISA3\Example Implementations\CMAPSS\2022-08-17 C-MAPSS\Data_ISA\Unit_70\Sensors\T2\Unit_70_T2.csv</v>
      </c>
      <c r="C71" t="str">
        <f t="shared" si="22"/>
        <v>D:\DPL\ISA3\Example Implementations\CMAPSS\2022-08-17 C-MAPSS\Data_ISA\Unit_70\Sensors\T24\Unit_70_T24.csv</v>
      </c>
      <c r="D71" t="str">
        <f t="shared" si="23"/>
        <v>D:\DPL\ISA3\Example Implementations\CMAPSS\2022-08-17 C-MAPSS\Data_ISA\Unit_70\Sensors\T30\Unit_70_T30.csv</v>
      </c>
      <c r="E71" t="str">
        <f t="shared" si="24"/>
        <v>D:\DPL\ISA3\Example Implementations\CMAPSS\2022-08-17 C-MAPSS\Data_ISA\Unit_70\Sensors\T50\Unit_70_T50.csv</v>
      </c>
      <c r="F71" t="str">
        <f t="shared" si="25"/>
        <v>D:\DPL\ISA3\Example Implementations\CMAPSS\2022-08-17 C-MAPSS\Data_ISA\Unit_70\Sensors\P2\Unit_70_P2.csv</v>
      </c>
      <c r="G71" t="str">
        <f t="shared" si="26"/>
        <v>D:\DPL\ISA3\Example Implementations\CMAPSS\2022-08-17 C-MAPSS\Data_ISA\Unit_70\Sensors\P15\Unit_70_P15.csv</v>
      </c>
      <c r="H71" t="str">
        <f t="shared" si="27"/>
        <v>D:\DPL\ISA3\Example Implementations\CMAPSS\2022-08-17 C-MAPSS\Data_ISA\Unit_70\Sensors\P30\Unit_70_P30.csv</v>
      </c>
      <c r="I71" t="str">
        <f t="shared" si="28"/>
        <v>D:\DPL\ISA3\Example Implementations\CMAPSS\2022-08-17 C-MAPSS\Data_ISA\Unit_70\Sensors\Nf\Unit_70_Nf.csv</v>
      </c>
      <c r="J71" t="str">
        <f t="shared" si="29"/>
        <v>D:\DPL\ISA3\Example Implementations\CMAPSS\2022-08-17 C-MAPSS\Data_ISA\Unit_70\Sensors\Nc\Unit_70_Nc.csv</v>
      </c>
      <c r="K71" t="str">
        <f t="shared" si="30"/>
        <v>D:\DPL\ISA3\Example Implementations\CMAPSS\2022-08-17 C-MAPSS\Data_ISA\Unit_70\Sensors\Epr\Unit_70_Epr.csv</v>
      </c>
      <c r="L71" t="str">
        <f t="shared" si="31"/>
        <v>D:\DPL\ISA3\Example Implementations\CMAPSS\2022-08-17 C-MAPSS\Data_ISA\Unit_70\Sensors\Ps30\Unit_70_Ps30.csv</v>
      </c>
      <c r="M71" t="str">
        <f t="shared" si="32"/>
        <v>D:\DPL\ISA3\Example Implementations\CMAPSS\2022-08-17 C-MAPSS\Data_ISA\Unit_70\Sensors\Phi\Unit_70_Phi.csv</v>
      </c>
      <c r="N71" t="str">
        <f t="shared" si="33"/>
        <v>D:\DPL\ISA3\Example Implementations\CMAPSS\2022-08-17 C-MAPSS\Data_ISA\Unit_70\Sensors\NRf\Unit_70_NRf.csv</v>
      </c>
      <c r="O71" t="str">
        <f t="shared" si="34"/>
        <v>D:\DPL\ISA3\Example Implementations\CMAPSS\2022-08-17 C-MAPSS\Data_ISA\Unit_70\Sensors\NRc\Unit_70_NRc.csv</v>
      </c>
      <c r="P71" t="str">
        <f t="shared" si="35"/>
        <v>D:\DPL\ISA3\Example Implementations\CMAPSS\2022-08-17 C-MAPSS\Data_ISA\Unit_70\Sensors\BPR\Unit_70_BPR.csv</v>
      </c>
      <c r="Q71" t="str">
        <f t="shared" si="36"/>
        <v>D:\DPL\ISA3\Example Implementations\CMAPSS\2022-08-17 C-MAPSS\Data_ISA\Unit_70\Sensors\farB\Unit_70_farB.csv</v>
      </c>
      <c r="R71" t="str">
        <f t="shared" si="37"/>
        <v>D:\DPL\ISA3\Example Implementations\CMAPSS\2022-08-17 C-MAPSS\Data_ISA\Unit_70\Sensors\htBleed\Unit_70_htBleed.csv</v>
      </c>
      <c r="S71" t="str">
        <f t="shared" si="38"/>
        <v>D:\DPL\ISA3\Example Implementations\CMAPSS\2022-08-17 C-MAPSS\Data_ISA\Unit_70\Sensors\NF_dmd\Unit_70_NF_dmd.csv</v>
      </c>
      <c r="T71" t="str">
        <f t="shared" si="39"/>
        <v>D:\DPL\ISA3\Example Implementations\CMAPSS\2022-08-17 C-MAPSS\Data_ISA\Unit_70\Sensors\PCNR_dmd\Unit_70_PCNR_dmd.csv</v>
      </c>
      <c r="U71" t="str">
        <f t="shared" si="40"/>
        <v>D:\DPL\ISA3\Example Implementations\CMAPSS\2022-08-17 C-MAPSS\Data_ISA\Unit_70\Sensors\W31\Unit_70_W31.csv</v>
      </c>
      <c r="V71" t="str">
        <f t="shared" si="41"/>
        <v>D:\DPL\ISA3\Example Implementations\CMAPSS\2022-08-17 C-MAPSS\Data_ISA\Unit_70\Sensors\W32\Unit_70_W32.csv</v>
      </c>
    </row>
    <row r="72" spans="1:22" x14ac:dyDescent="0.25">
      <c r="A72" s="19" t="str">
        <f>IF('Study details'!A72="","",'Study details'!A72)</f>
        <v>s71</v>
      </c>
      <c r="B72" t="str">
        <f t="shared" si="21"/>
        <v>D:\DPL\ISA3\Example Implementations\CMAPSS\2022-08-17 C-MAPSS\Data_ISA\Unit_71\Sensors\T2\Unit_71_T2.csv</v>
      </c>
      <c r="C72" t="str">
        <f t="shared" si="22"/>
        <v>D:\DPL\ISA3\Example Implementations\CMAPSS\2022-08-17 C-MAPSS\Data_ISA\Unit_71\Sensors\T24\Unit_71_T24.csv</v>
      </c>
      <c r="D72" t="str">
        <f t="shared" si="23"/>
        <v>D:\DPL\ISA3\Example Implementations\CMAPSS\2022-08-17 C-MAPSS\Data_ISA\Unit_71\Sensors\T30\Unit_71_T30.csv</v>
      </c>
      <c r="E72" t="str">
        <f t="shared" si="24"/>
        <v>D:\DPL\ISA3\Example Implementations\CMAPSS\2022-08-17 C-MAPSS\Data_ISA\Unit_71\Sensors\T50\Unit_71_T50.csv</v>
      </c>
      <c r="F72" t="str">
        <f t="shared" si="25"/>
        <v>D:\DPL\ISA3\Example Implementations\CMAPSS\2022-08-17 C-MAPSS\Data_ISA\Unit_71\Sensors\P2\Unit_71_P2.csv</v>
      </c>
      <c r="G72" t="str">
        <f t="shared" si="26"/>
        <v>D:\DPL\ISA3\Example Implementations\CMAPSS\2022-08-17 C-MAPSS\Data_ISA\Unit_71\Sensors\P15\Unit_71_P15.csv</v>
      </c>
      <c r="H72" t="str">
        <f t="shared" si="27"/>
        <v>D:\DPL\ISA3\Example Implementations\CMAPSS\2022-08-17 C-MAPSS\Data_ISA\Unit_71\Sensors\P30\Unit_71_P30.csv</v>
      </c>
      <c r="I72" t="str">
        <f t="shared" si="28"/>
        <v>D:\DPL\ISA3\Example Implementations\CMAPSS\2022-08-17 C-MAPSS\Data_ISA\Unit_71\Sensors\Nf\Unit_71_Nf.csv</v>
      </c>
      <c r="J72" t="str">
        <f t="shared" si="29"/>
        <v>D:\DPL\ISA3\Example Implementations\CMAPSS\2022-08-17 C-MAPSS\Data_ISA\Unit_71\Sensors\Nc\Unit_71_Nc.csv</v>
      </c>
      <c r="K72" t="str">
        <f t="shared" si="30"/>
        <v>D:\DPL\ISA3\Example Implementations\CMAPSS\2022-08-17 C-MAPSS\Data_ISA\Unit_71\Sensors\Epr\Unit_71_Epr.csv</v>
      </c>
      <c r="L72" t="str">
        <f t="shared" si="31"/>
        <v>D:\DPL\ISA3\Example Implementations\CMAPSS\2022-08-17 C-MAPSS\Data_ISA\Unit_71\Sensors\Ps30\Unit_71_Ps30.csv</v>
      </c>
      <c r="M72" t="str">
        <f t="shared" si="32"/>
        <v>D:\DPL\ISA3\Example Implementations\CMAPSS\2022-08-17 C-MAPSS\Data_ISA\Unit_71\Sensors\Phi\Unit_71_Phi.csv</v>
      </c>
      <c r="N72" t="str">
        <f t="shared" si="33"/>
        <v>D:\DPL\ISA3\Example Implementations\CMAPSS\2022-08-17 C-MAPSS\Data_ISA\Unit_71\Sensors\NRf\Unit_71_NRf.csv</v>
      </c>
      <c r="O72" t="str">
        <f t="shared" si="34"/>
        <v>D:\DPL\ISA3\Example Implementations\CMAPSS\2022-08-17 C-MAPSS\Data_ISA\Unit_71\Sensors\NRc\Unit_71_NRc.csv</v>
      </c>
      <c r="P72" t="str">
        <f t="shared" si="35"/>
        <v>D:\DPL\ISA3\Example Implementations\CMAPSS\2022-08-17 C-MAPSS\Data_ISA\Unit_71\Sensors\BPR\Unit_71_BPR.csv</v>
      </c>
      <c r="Q72" t="str">
        <f t="shared" si="36"/>
        <v>D:\DPL\ISA3\Example Implementations\CMAPSS\2022-08-17 C-MAPSS\Data_ISA\Unit_71\Sensors\farB\Unit_71_farB.csv</v>
      </c>
      <c r="R72" t="str">
        <f t="shared" si="37"/>
        <v>D:\DPL\ISA3\Example Implementations\CMAPSS\2022-08-17 C-MAPSS\Data_ISA\Unit_71\Sensors\htBleed\Unit_71_htBleed.csv</v>
      </c>
      <c r="S72" t="str">
        <f t="shared" si="38"/>
        <v>D:\DPL\ISA3\Example Implementations\CMAPSS\2022-08-17 C-MAPSS\Data_ISA\Unit_71\Sensors\NF_dmd\Unit_71_NF_dmd.csv</v>
      </c>
      <c r="T72" t="str">
        <f t="shared" si="39"/>
        <v>D:\DPL\ISA3\Example Implementations\CMAPSS\2022-08-17 C-MAPSS\Data_ISA\Unit_71\Sensors\PCNR_dmd\Unit_71_PCNR_dmd.csv</v>
      </c>
      <c r="U72" t="str">
        <f t="shared" si="40"/>
        <v>D:\DPL\ISA3\Example Implementations\CMAPSS\2022-08-17 C-MAPSS\Data_ISA\Unit_71\Sensors\W31\Unit_71_W31.csv</v>
      </c>
      <c r="V72" t="str">
        <f t="shared" si="41"/>
        <v>D:\DPL\ISA3\Example Implementations\CMAPSS\2022-08-17 C-MAPSS\Data_ISA\Unit_71\Sensors\W32\Unit_71_W32.csv</v>
      </c>
    </row>
    <row r="73" spans="1:22" x14ac:dyDescent="0.25">
      <c r="A73" s="19" t="str">
        <f>IF('Study details'!A73="","",'Study details'!A73)</f>
        <v>s72</v>
      </c>
      <c r="B73" t="str">
        <f t="shared" si="21"/>
        <v>D:\DPL\ISA3\Example Implementations\CMAPSS\2022-08-17 C-MAPSS\Data_ISA\Unit_72\Sensors\T2\Unit_72_T2.csv</v>
      </c>
      <c r="C73" t="str">
        <f t="shared" si="22"/>
        <v>D:\DPL\ISA3\Example Implementations\CMAPSS\2022-08-17 C-MAPSS\Data_ISA\Unit_72\Sensors\T24\Unit_72_T24.csv</v>
      </c>
      <c r="D73" t="str">
        <f t="shared" si="23"/>
        <v>D:\DPL\ISA3\Example Implementations\CMAPSS\2022-08-17 C-MAPSS\Data_ISA\Unit_72\Sensors\T30\Unit_72_T30.csv</v>
      </c>
      <c r="E73" t="str">
        <f t="shared" si="24"/>
        <v>D:\DPL\ISA3\Example Implementations\CMAPSS\2022-08-17 C-MAPSS\Data_ISA\Unit_72\Sensors\T50\Unit_72_T50.csv</v>
      </c>
      <c r="F73" t="str">
        <f t="shared" si="25"/>
        <v>D:\DPL\ISA3\Example Implementations\CMAPSS\2022-08-17 C-MAPSS\Data_ISA\Unit_72\Sensors\P2\Unit_72_P2.csv</v>
      </c>
      <c r="G73" t="str">
        <f t="shared" si="26"/>
        <v>D:\DPL\ISA3\Example Implementations\CMAPSS\2022-08-17 C-MAPSS\Data_ISA\Unit_72\Sensors\P15\Unit_72_P15.csv</v>
      </c>
      <c r="H73" t="str">
        <f t="shared" si="27"/>
        <v>D:\DPL\ISA3\Example Implementations\CMAPSS\2022-08-17 C-MAPSS\Data_ISA\Unit_72\Sensors\P30\Unit_72_P30.csv</v>
      </c>
      <c r="I73" t="str">
        <f t="shared" si="28"/>
        <v>D:\DPL\ISA3\Example Implementations\CMAPSS\2022-08-17 C-MAPSS\Data_ISA\Unit_72\Sensors\Nf\Unit_72_Nf.csv</v>
      </c>
      <c r="J73" t="str">
        <f t="shared" si="29"/>
        <v>D:\DPL\ISA3\Example Implementations\CMAPSS\2022-08-17 C-MAPSS\Data_ISA\Unit_72\Sensors\Nc\Unit_72_Nc.csv</v>
      </c>
      <c r="K73" t="str">
        <f t="shared" si="30"/>
        <v>D:\DPL\ISA3\Example Implementations\CMAPSS\2022-08-17 C-MAPSS\Data_ISA\Unit_72\Sensors\Epr\Unit_72_Epr.csv</v>
      </c>
      <c r="L73" t="str">
        <f t="shared" si="31"/>
        <v>D:\DPL\ISA3\Example Implementations\CMAPSS\2022-08-17 C-MAPSS\Data_ISA\Unit_72\Sensors\Ps30\Unit_72_Ps30.csv</v>
      </c>
      <c r="M73" t="str">
        <f t="shared" si="32"/>
        <v>D:\DPL\ISA3\Example Implementations\CMAPSS\2022-08-17 C-MAPSS\Data_ISA\Unit_72\Sensors\Phi\Unit_72_Phi.csv</v>
      </c>
      <c r="N73" t="str">
        <f t="shared" si="33"/>
        <v>D:\DPL\ISA3\Example Implementations\CMAPSS\2022-08-17 C-MAPSS\Data_ISA\Unit_72\Sensors\NRf\Unit_72_NRf.csv</v>
      </c>
      <c r="O73" t="str">
        <f t="shared" si="34"/>
        <v>D:\DPL\ISA3\Example Implementations\CMAPSS\2022-08-17 C-MAPSS\Data_ISA\Unit_72\Sensors\NRc\Unit_72_NRc.csv</v>
      </c>
      <c r="P73" t="str">
        <f t="shared" si="35"/>
        <v>D:\DPL\ISA3\Example Implementations\CMAPSS\2022-08-17 C-MAPSS\Data_ISA\Unit_72\Sensors\BPR\Unit_72_BPR.csv</v>
      </c>
      <c r="Q73" t="str">
        <f t="shared" si="36"/>
        <v>D:\DPL\ISA3\Example Implementations\CMAPSS\2022-08-17 C-MAPSS\Data_ISA\Unit_72\Sensors\farB\Unit_72_farB.csv</v>
      </c>
      <c r="R73" t="str">
        <f t="shared" si="37"/>
        <v>D:\DPL\ISA3\Example Implementations\CMAPSS\2022-08-17 C-MAPSS\Data_ISA\Unit_72\Sensors\htBleed\Unit_72_htBleed.csv</v>
      </c>
      <c r="S73" t="str">
        <f t="shared" si="38"/>
        <v>D:\DPL\ISA3\Example Implementations\CMAPSS\2022-08-17 C-MAPSS\Data_ISA\Unit_72\Sensors\NF_dmd\Unit_72_NF_dmd.csv</v>
      </c>
      <c r="T73" t="str">
        <f t="shared" si="39"/>
        <v>D:\DPL\ISA3\Example Implementations\CMAPSS\2022-08-17 C-MAPSS\Data_ISA\Unit_72\Sensors\PCNR_dmd\Unit_72_PCNR_dmd.csv</v>
      </c>
      <c r="U73" t="str">
        <f t="shared" si="40"/>
        <v>D:\DPL\ISA3\Example Implementations\CMAPSS\2022-08-17 C-MAPSS\Data_ISA\Unit_72\Sensors\W31\Unit_72_W31.csv</v>
      </c>
      <c r="V73" t="str">
        <f t="shared" si="41"/>
        <v>D:\DPL\ISA3\Example Implementations\CMAPSS\2022-08-17 C-MAPSS\Data_ISA\Unit_72\Sensors\W32\Unit_72_W32.csv</v>
      </c>
    </row>
    <row r="74" spans="1:22" x14ac:dyDescent="0.25">
      <c r="A74" s="19" t="str">
        <f>IF('Study details'!A74="","",'Study details'!A74)</f>
        <v>s73</v>
      </c>
      <c r="B74" t="str">
        <f t="shared" si="21"/>
        <v>D:\DPL\ISA3\Example Implementations\CMAPSS\2022-08-17 C-MAPSS\Data_ISA\Unit_73\Sensors\T2\Unit_73_T2.csv</v>
      </c>
      <c r="C74" t="str">
        <f t="shared" si="22"/>
        <v>D:\DPL\ISA3\Example Implementations\CMAPSS\2022-08-17 C-MAPSS\Data_ISA\Unit_73\Sensors\T24\Unit_73_T24.csv</v>
      </c>
      <c r="D74" t="str">
        <f t="shared" si="23"/>
        <v>D:\DPL\ISA3\Example Implementations\CMAPSS\2022-08-17 C-MAPSS\Data_ISA\Unit_73\Sensors\T30\Unit_73_T30.csv</v>
      </c>
      <c r="E74" t="str">
        <f t="shared" si="24"/>
        <v>D:\DPL\ISA3\Example Implementations\CMAPSS\2022-08-17 C-MAPSS\Data_ISA\Unit_73\Sensors\T50\Unit_73_T50.csv</v>
      </c>
      <c r="F74" t="str">
        <f t="shared" si="25"/>
        <v>D:\DPL\ISA3\Example Implementations\CMAPSS\2022-08-17 C-MAPSS\Data_ISA\Unit_73\Sensors\P2\Unit_73_P2.csv</v>
      </c>
      <c r="G74" t="str">
        <f t="shared" si="26"/>
        <v>D:\DPL\ISA3\Example Implementations\CMAPSS\2022-08-17 C-MAPSS\Data_ISA\Unit_73\Sensors\P15\Unit_73_P15.csv</v>
      </c>
      <c r="H74" t="str">
        <f t="shared" si="27"/>
        <v>D:\DPL\ISA3\Example Implementations\CMAPSS\2022-08-17 C-MAPSS\Data_ISA\Unit_73\Sensors\P30\Unit_73_P30.csv</v>
      </c>
      <c r="I74" t="str">
        <f t="shared" si="28"/>
        <v>D:\DPL\ISA3\Example Implementations\CMAPSS\2022-08-17 C-MAPSS\Data_ISA\Unit_73\Sensors\Nf\Unit_73_Nf.csv</v>
      </c>
      <c r="J74" t="str">
        <f t="shared" si="29"/>
        <v>D:\DPL\ISA3\Example Implementations\CMAPSS\2022-08-17 C-MAPSS\Data_ISA\Unit_73\Sensors\Nc\Unit_73_Nc.csv</v>
      </c>
      <c r="K74" t="str">
        <f t="shared" si="30"/>
        <v>D:\DPL\ISA3\Example Implementations\CMAPSS\2022-08-17 C-MAPSS\Data_ISA\Unit_73\Sensors\Epr\Unit_73_Epr.csv</v>
      </c>
      <c r="L74" t="str">
        <f t="shared" si="31"/>
        <v>D:\DPL\ISA3\Example Implementations\CMAPSS\2022-08-17 C-MAPSS\Data_ISA\Unit_73\Sensors\Ps30\Unit_73_Ps30.csv</v>
      </c>
      <c r="M74" t="str">
        <f t="shared" si="32"/>
        <v>D:\DPL\ISA3\Example Implementations\CMAPSS\2022-08-17 C-MAPSS\Data_ISA\Unit_73\Sensors\Phi\Unit_73_Phi.csv</v>
      </c>
      <c r="N74" t="str">
        <f t="shared" si="33"/>
        <v>D:\DPL\ISA3\Example Implementations\CMAPSS\2022-08-17 C-MAPSS\Data_ISA\Unit_73\Sensors\NRf\Unit_73_NRf.csv</v>
      </c>
      <c r="O74" t="str">
        <f t="shared" si="34"/>
        <v>D:\DPL\ISA3\Example Implementations\CMAPSS\2022-08-17 C-MAPSS\Data_ISA\Unit_73\Sensors\NRc\Unit_73_NRc.csv</v>
      </c>
      <c r="P74" t="str">
        <f t="shared" si="35"/>
        <v>D:\DPL\ISA3\Example Implementations\CMAPSS\2022-08-17 C-MAPSS\Data_ISA\Unit_73\Sensors\BPR\Unit_73_BPR.csv</v>
      </c>
      <c r="Q74" t="str">
        <f t="shared" si="36"/>
        <v>D:\DPL\ISA3\Example Implementations\CMAPSS\2022-08-17 C-MAPSS\Data_ISA\Unit_73\Sensors\farB\Unit_73_farB.csv</v>
      </c>
      <c r="R74" t="str">
        <f t="shared" si="37"/>
        <v>D:\DPL\ISA3\Example Implementations\CMAPSS\2022-08-17 C-MAPSS\Data_ISA\Unit_73\Sensors\htBleed\Unit_73_htBleed.csv</v>
      </c>
      <c r="S74" t="str">
        <f t="shared" si="38"/>
        <v>D:\DPL\ISA3\Example Implementations\CMAPSS\2022-08-17 C-MAPSS\Data_ISA\Unit_73\Sensors\NF_dmd\Unit_73_NF_dmd.csv</v>
      </c>
      <c r="T74" t="str">
        <f t="shared" si="39"/>
        <v>D:\DPL\ISA3\Example Implementations\CMAPSS\2022-08-17 C-MAPSS\Data_ISA\Unit_73\Sensors\PCNR_dmd\Unit_73_PCNR_dmd.csv</v>
      </c>
      <c r="U74" t="str">
        <f t="shared" si="40"/>
        <v>D:\DPL\ISA3\Example Implementations\CMAPSS\2022-08-17 C-MAPSS\Data_ISA\Unit_73\Sensors\W31\Unit_73_W31.csv</v>
      </c>
      <c r="V74" t="str">
        <f t="shared" si="41"/>
        <v>D:\DPL\ISA3\Example Implementations\CMAPSS\2022-08-17 C-MAPSS\Data_ISA\Unit_73\Sensors\W32\Unit_73_W32.csv</v>
      </c>
    </row>
    <row r="75" spans="1:22" x14ac:dyDescent="0.25">
      <c r="A75" s="19" t="str">
        <f>IF('Study details'!A75="","",'Study details'!A75)</f>
        <v>s74</v>
      </c>
      <c r="B75" t="str">
        <f t="shared" si="21"/>
        <v>D:\DPL\ISA3\Example Implementations\CMAPSS\2022-08-17 C-MAPSS\Data_ISA\Unit_74\Sensors\T2\Unit_74_T2.csv</v>
      </c>
      <c r="C75" t="str">
        <f t="shared" si="22"/>
        <v>D:\DPL\ISA3\Example Implementations\CMAPSS\2022-08-17 C-MAPSS\Data_ISA\Unit_74\Sensors\T24\Unit_74_T24.csv</v>
      </c>
      <c r="D75" t="str">
        <f t="shared" si="23"/>
        <v>D:\DPL\ISA3\Example Implementations\CMAPSS\2022-08-17 C-MAPSS\Data_ISA\Unit_74\Sensors\T30\Unit_74_T30.csv</v>
      </c>
      <c r="E75" t="str">
        <f t="shared" si="24"/>
        <v>D:\DPL\ISA3\Example Implementations\CMAPSS\2022-08-17 C-MAPSS\Data_ISA\Unit_74\Sensors\T50\Unit_74_T50.csv</v>
      </c>
      <c r="F75" t="str">
        <f t="shared" si="25"/>
        <v>D:\DPL\ISA3\Example Implementations\CMAPSS\2022-08-17 C-MAPSS\Data_ISA\Unit_74\Sensors\P2\Unit_74_P2.csv</v>
      </c>
      <c r="G75" t="str">
        <f t="shared" si="26"/>
        <v>D:\DPL\ISA3\Example Implementations\CMAPSS\2022-08-17 C-MAPSS\Data_ISA\Unit_74\Sensors\P15\Unit_74_P15.csv</v>
      </c>
      <c r="H75" t="str">
        <f t="shared" si="27"/>
        <v>D:\DPL\ISA3\Example Implementations\CMAPSS\2022-08-17 C-MAPSS\Data_ISA\Unit_74\Sensors\P30\Unit_74_P30.csv</v>
      </c>
      <c r="I75" t="str">
        <f t="shared" si="28"/>
        <v>D:\DPL\ISA3\Example Implementations\CMAPSS\2022-08-17 C-MAPSS\Data_ISA\Unit_74\Sensors\Nf\Unit_74_Nf.csv</v>
      </c>
      <c r="J75" t="str">
        <f t="shared" si="29"/>
        <v>D:\DPL\ISA3\Example Implementations\CMAPSS\2022-08-17 C-MAPSS\Data_ISA\Unit_74\Sensors\Nc\Unit_74_Nc.csv</v>
      </c>
      <c r="K75" t="str">
        <f t="shared" si="30"/>
        <v>D:\DPL\ISA3\Example Implementations\CMAPSS\2022-08-17 C-MAPSS\Data_ISA\Unit_74\Sensors\Epr\Unit_74_Epr.csv</v>
      </c>
      <c r="L75" t="str">
        <f t="shared" si="31"/>
        <v>D:\DPL\ISA3\Example Implementations\CMAPSS\2022-08-17 C-MAPSS\Data_ISA\Unit_74\Sensors\Ps30\Unit_74_Ps30.csv</v>
      </c>
      <c r="M75" t="str">
        <f t="shared" si="32"/>
        <v>D:\DPL\ISA3\Example Implementations\CMAPSS\2022-08-17 C-MAPSS\Data_ISA\Unit_74\Sensors\Phi\Unit_74_Phi.csv</v>
      </c>
      <c r="N75" t="str">
        <f t="shared" si="33"/>
        <v>D:\DPL\ISA3\Example Implementations\CMAPSS\2022-08-17 C-MAPSS\Data_ISA\Unit_74\Sensors\NRf\Unit_74_NRf.csv</v>
      </c>
      <c r="O75" t="str">
        <f t="shared" si="34"/>
        <v>D:\DPL\ISA3\Example Implementations\CMAPSS\2022-08-17 C-MAPSS\Data_ISA\Unit_74\Sensors\NRc\Unit_74_NRc.csv</v>
      </c>
      <c r="P75" t="str">
        <f t="shared" si="35"/>
        <v>D:\DPL\ISA3\Example Implementations\CMAPSS\2022-08-17 C-MAPSS\Data_ISA\Unit_74\Sensors\BPR\Unit_74_BPR.csv</v>
      </c>
      <c r="Q75" t="str">
        <f t="shared" si="36"/>
        <v>D:\DPL\ISA3\Example Implementations\CMAPSS\2022-08-17 C-MAPSS\Data_ISA\Unit_74\Sensors\farB\Unit_74_farB.csv</v>
      </c>
      <c r="R75" t="str">
        <f t="shared" si="37"/>
        <v>D:\DPL\ISA3\Example Implementations\CMAPSS\2022-08-17 C-MAPSS\Data_ISA\Unit_74\Sensors\htBleed\Unit_74_htBleed.csv</v>
      </c>
      <c r="S75" t="str">
        <f t="shared" si="38"/>
        <v>D:\DPL\ISA3\Example Implementations\CMAPSS\2022-08-17 C-MAPSS\Data_ISA\Unit_74\Sensors\NF_dmd\Unit_74_NF_dmd.csv</v>
      </c>
      <c r="T75" t="str">
        <f t="shared" si="39"/>
        <v>D:\DPL\ISA3\Example Implementations\CMAPSS\2022-08-17 C-MAPSS\Data_ISA\Unit_74\Sensors\PCNR_dmd\Unit_74_PCNR_dmd.csv</v>
      </c>
      <c r="U75" t="str">
        <f t="shared" si="40"/>
        <v>D:\DPL\ISA3\Example Implementations\CMAPSS\2022-08-17 C-MAPSS\Data_ISA\Unit_74\Sensors\W31\Unit_74_W31.csv</v>
      </c>
      <c r="V75" t="str">
        <f t="shared" si="41"/>
        <v>D:\DPL\ISA3\Example Implementations\CMAPSS\2022-08-17 C-MAPSS\Data_ISA\Unit_74\Sensors\W32\Unit_74_W32.csv</v>
      </c>
    </row>
    <row r="76" spans="1:22" x14ac:dyDescent="0.25">
      <c r="A76" s="19" t="str">
        <f>IF('Study details'!A76="","",'Study details'!A76)</f>
        <v>s75</v>
      </c>
      <c r="B76" t="str">
        <f t="shared" si="21"/>
        <v>D:\DPL\ISA3\Example Implementations\CMAPSS\2022-08-17 C-MAPSS\Data_ISA\Unit_75\Sensors\T2\Unit_75_T2.csv</v>
      </c>
      <c r="C76" t="str">
        <f t="shared" si="22"/>
        <v>D:\DPL\ISA3\Example Implementations\CMAPSS\2022-08-17 C-MAPSS\Data_ISA\Unit_75\Sensors\T24\Unit_75_T24.csv</v>
      </c>
      <c r="D76" t="str">
        <f t="shared" si="23"/>
        <v>D:\DPL\ISA3\Example Implementations\CMAPSS\2022-08-17 C-MAPSS\Data_ISA\Unit_75\Sensors\T30\Unit_75_T30.csv</v>
      </c>
      <c r="E76" t="str">
        <f t="shared" si="24"/>
        <v>D:\DPL\ISA3\Example Implementations\CMAPSS\2022-08-17 C-MAPSS\Data_ISA\Unit_75\Sensors\T50\Unit_75_T50.csv</v>
      </c>
      <c r="F76" t="str">
        <f t="shared" si="25"/>
        <v>D:\DPL\ISA3\Example Implementations\CMAPSS\2022-08-17 C-MAPSS\Data_ISA\Unit_75\Sensors\P2\Unit_75_P2.csv</v>
      </c>
      <c r="G76" t="str">
        <f t="shared" si="26"/>
        <v>D:\DPL\ISA3\Example Implementations\CMAPSS\2022-08-17 C-MAPSS\Data_ISA\Unit_75\Sensors\P15\Unit_75_P15.csv</v>
      </c>
      <c r="H76" t="str">
        <f t="shared" si="27"/>
        <v>D:\DPL\ISA3\Example Implementations\CMAPSS\2022-08-17 C-MAPSS\Data_ISA\Unit_75\Sensors\P30\Unit_75_P30.csv</v>
      </c>
      <c r="I76" t="str">
        <f t="shared" si="28"/>
        <v>D:\DPL\ISA3\Example Implementations\CMAPSS\2022-08-17 C-MAPSS\Data_ISA\Unit_75\Sensors\Nf\Unit_75_Nf.csv</v>
      </c>
      <c r="J76" t="str">
        <f t="shared" si="29"/>
        <v>D:\DPL\ISA3\Example Implementations\CMAPSS\2022-08-17 C-MAPSS\Data_ISA\Unit_75\Sensors\Nc\Unit_75_Nc.csv</v>
      </c>
      <c r="K76" t="str">
        <f t="shared" si="30"/>
        <v>D:\DPL\ISA3\Example Implementations\CMAPSS\2022-08-17 C-MAPSS\Data_ISA\Unit_75\Sensors\Epr\Unit_75_Epr.csv</v>
      </c>
      <c r="L76" t="str">
        <f t="shared" si="31"/>
        <v>D:\DPL\ISA3\Example Implementations\CMAPSS\2022-08-17 C-MAPSS\Data_ISA\Unit_75\Sensors\Ps30\Unit_75_Ps30.csv</v>
      </c>
      <c r="M76" t="str">
        <f t="shared" si="32"/>
        <v>D:\DPL\ISA3\Example Implementations\CMAPSS\2022-08-17 C-MAPSS\Data_ISA\Unit_75\Sensors\Phi\Unit_75_Phi.csv</v>
      </c>
      <c r="N76" t="str">
        <f t="shared" si="33"/>
        <v>D:\DPL\ISA3\Example Implementations\CMAPSS\2022-08-17 C-MAPSS\Data_ISA\Unit_75\Sensors\NRf\Unit_75_NRf.csv</v>
      </c>
      <c r="O76" t="str">
        <f t="shared" si="34"/>
        <v>D:\DPL\ISA3\Example Implementations\CMAPSS\2022-08-17 C-MAPSS\Data_ISA\Unit_75\Sensors\NRc\Unit_75_NRc.csv</v>
      </c>
      <c r="P76" t="str">
        <f t="shared" si="35"/>
        <v>D:\DPL\ISA3\Example Implementations\CMAPSS\2022-08-17 C-MAPSS\Data_ISA\Unit_75\Sensors\BPR\Unit_75_BPR.csv</v>
      </c>
      <c r="Q76" t="str">
        <f t="shared" si="36"/>
        <v>D:\DPL\ISA3\Example Implementations\CMAPSS\2022-08-17 C-MAPSS\Data_ISA\Unit_75\Sensors\farB\Unit_75_farB.csv</v>
      </c>
      <c r="R76" t="str">
        <f t="shared" si="37"/>
        <v>D:\DPL\ISA3\Example Implementations\CMAPSS\2022-08-17 C-MAPSS\Data_ISA\Unit_75\Sensors\htBleed\Unit_75_htBleed.csv</v>
      </c>
      <c r="S76" t="str">
        <f t="shared" si="38"/>
        <v>D:\DPL\ISA3\Example Implementations\CMAPSS\2022-08-17 C-MAPSS\Data_ISA\Unit_75\Sensors\NF_dmd\Unit_75_NF_dmd.csv</v>
      </c>
      <c r="T76" t="str">
        <f t="shared" si="39"/>
        <v>D:\DPL\ISA3\Example Implementations\CMAPSS\2022-08-17 C-MAPSS\Data_ISA\Unit_75\Sensors\PCNR_dmd\Unit_75_PCNR_dmd.csv</v>
      </c>
      <c r="U76" t="str">
        <f t="shared" si="40"/>
        <v>D:\DPL\ISA3\Example Implementations\CMAPSS\2022-08-17 C-MAPSS\Data_ISA\Unit_75\Sensors\W31\Unit_75_W31.csv</v>
      </c>
      <c r="V76" t="str">
        <f t="shared" si="41"/>
        <v>D:\DPL\ISA3\Example Implementations\CMAPSS\2022-08-17 C-MAPSS\Data_ISA\Unit_75\Sensors\W32\Unit_75_W32.csv</v>
      </c>
    </row>
    <row r="77" spans="1:22" x14ac:dyDescent="0.25">
      <c r="A77" s="19" t="str">
        <f>IF('Study details'!A77="","",'Study details'!A77)</f>
        <v>s76</v>
      </c>
      <c r="B77" t="str">
        <f t="shared" si="21"/>
        <v>D:\DPL\ISA3\Example Implementations\CMAPSS\2022-08-17 C-MAPSS\Data_ISA\Unit_76\Sensors\T2\Unit_76_T2.csv</v>
      </c>
      <c r="C77" t="str">
        <f t="shared" si="22"/>
        <v>D:\DPL\ISA3\Example Implementations\CMAPSS\2022-08-17 C-MAPSS\Data_ISA\Unit_76\Sensors\T24\Unit_76_T24.csv</v>
      </c>
      <c r="D77" t="str">
        <f t="shared" si="23"/>
        <v>D:\DPL\ISA3\Example Implementations\CMAPSS\2022-08-17 C-MAPSS\Data_ISA\Unit_76\Sensors\T30\Unit_76_T30.csv</v>
      </c>
      <c r="E77" t="str">
        <f t="shared" si="24"/>
        <v>D:\DPL\ISA3\Example Implementations\CMAPSS\2022-08-17 C-MAPSS\Data_ISA\Unit_76\Sensors\T50\Unit_76_T50.csv</v>
      </c>
      <c r="F77" t="str">
        <f t="shared" si="25"/>
        <v>D:\DPL\ISA3\Example Implementations\CMAPSS\2022-08-17 C-MAPSS\Data_ISA\Unit_76\Sensors\P2\Unit_76_P2.csv</v>
      </c>
      <c r="G77" t="str">
        <f t="shared" si="26"/>
        <v>D:\DPL\ISA3\Example Implementations\CMAPSS\2022-08-17 C-MAPSS\Data_ISA\Unit_76\Sensors\P15\Unit_76_P15.csv</v>
      </c>
      <c r="H77" t="str">
        <f t="shared" si="27"/>
        <v>D:\DPL\ISA3\Example Implementations\CMAPSS\2022-08-17 C-MAPSS\Data_ISA\Unit_76\Sensors\P30\Unit_76_P30.csv</v>
      </c>
      <c r="I77" t="str">
        <f t="shared" si="28"/>
        <v>D:\DPL\ISA3\Example Implementations\CMAPSS\2022-08-17 C-MAPSS\Data_ISA\Unit_76\Sensors\Nf\Unit_76_Nf.csv</v>
      </c>
      <c r="J77" t="str">
        <f t="shared" si="29"/>
        <v>D:\DPL\ISA3\Example Implementations\CMAPSS\2022-08-17 C-MAPSS\Data_ISA\Unit_76\Sensors\Nc\Unit_76_Nc.csv</v>
      </c>
      <c r="K77" t="str">
        <f t="shared" si="30"/>
        <v>D:\DPL\ISA3\Example Implementations\CMAPSS\2022-08-17 C-MAPSS\Data_ISA\Unit_76\Sensors\Epr\Unit_76_Epr.csv</v>
      </c>
      <c r="L77" t="str">
        <f t="shared" si="31"/>
        <v>D:\DPL\ISA3\Example Implementations\CMAPSS\2022-08-17 C-MAPSS\Data_ISA\Unit_76\Sensors\Ps30\Unit_76_Ps30.csv</v>
      </c>
      <c r="M77" t="str">
        <f t="shared" si="32"/>
        <v>D:\DPL\ISA3\Example Implementations\CMAPSS\2022-08-17 C-MAPSS\Data_ISA\Unit_76\Sensors\Phi\Unit_76_Phi.csv</v>
      </c>
      <c r="N77" t="str">
        <f t="shared" si="33"/>
        <v>D:\DPL\ISA3\Example Implementations\CMAPSS\2022-08-17 C-MAPSS\Data_ISA\Unit_76\Sensors\NRf\Unit_76_NRf.csv</v>
      </c>
      <c r="O77" t="str">
        <f t="shared" si="34"/>
        <v>D:\DPL\ISA3\Example Implementations\CMAPSS\2022-08-17 C-MAPSS\Data_ISA\Unit_76\Sensors\NRc\Unit_76_NRc.csv</v>
      </c>
      <c r="P77" t="str">
        <f t="shared" si="35"/>
        <v>D:\DPL\ISA3\Example Implementations\CMAPSS\2022-08-17 C-MAPSS\Data_ISA\Unit_76\Sensors\BPR\Unit_76_BPR.csv</v>
      </c>
      <c r="Q77" t="str">
        <f t="shared" si="36"/>
        <v>D:\DPL\ISA3\Example Implementations\CMAPSS\2022-08-17 C-MAPSS\Data_ISA\Unit_76\Sensors\farB\Unit_76_farB.csv</v>
      </c>
      <c r="R77" t="str">
        <f t="shared" si="37"/>
        <v>D:\DPL\ISA3\Example Implementations\CMAPSS\2022-08-17 C-MAPSS\Data_ISA\Unit_76\Sensors\htBleed\Unit_76_htBleed.csv</v>
      </c>
      <c r="S77" t="str">
        <f t="shared" si="38"/>
        <v>D:\DPL\ISA3\Example Implementations\CMAPSS\2022-08-17 C-MAPSS\Data_ISA\Unit_76\Sensors\NF_dmd\Unit_76_NF_dmd.csv</v>
      </c>
      <c r="T77" t="str">
        <f t="shared" si="39"/>
        <v>D:\DPL\ISA3\Example Implementations\CMAPSS\2022-08-17 C-MAPSS\Data_ISA\Unit_76\Sensors\PCNR_dmd\Unit_76_PCNR_dmd.csv</v>
      </c>
      <c r="U77" t="str">
        <f t="shared" si="40"/>
        <v>D:\DPL\ISA3\Example Implementations\CMAPSS\2022-08-17 C-MAPSS\Data_ISA\Unit_76\Sensors\W31\Unit_76_W31.csv</v>
      </c>
      <c r="V77" t="str">
        <f t="shared" si="41"/>
        <v>D:\DPL\ISA3\Example Implementations\CMAPSS\2022-08-17 C-MAPSS\Data_ISA\Unit_76\Sensors\W32\Unit_76_W32.csv</v>
      </c>
    </row>
    <row r="78" spans="1:22" x14ac:dyDescent="0.25">
      <c r="A78" s="19" t="str">
        <f>IF('Study details'!A78="","",'Study details'!A78)</f>
        <v>s77</v>
      </c>
      <c r="B78" t="str">
        <f t="shared" si="21"/>
        <v>D:\DPL\ISA3\Example Implementations\CMAPSS\2022-08-17 C-MAPSS\Data_ISA\Unit_77\Sensors\T2\Unit_77_T2.csv</v>
      </c>
      <c r="C78" t="str">
        <f t="shared" si="22"/>
        <v>D:\DPL\ISA3\Example Implementations\CMAPSS\2022-08-17 C-MAPSS\Data_ISA\Unit_77\Sensors\T24\Unit_77_T24.csv</v>
      </c>
      <c r="D78" t="str">
        <f t="shared" si="23"/>
        <v>D:\DPL\ISA3\Example Implementations\CMAPSS\2022-08-17 C-MAPSS\Data_ISA\Unit_77\Sensors\T30\Unit_77_T30.csv</v>
      </c>
      <c r="E78" t="str">
        <f t="shared" si="24"/>
        <v>D:\DPL\ISA3\Example Implementations\CMAPSS\2022-08-17 C-MAPSS\Data_ISA\Unit_77\Sensors\T50\Unit_77_T50.csv</v>
      </c>
      <c r="F78" t="str">
        <f t="shared" si="25"/>
        <v>D:\DPL\ISA3\Example Implementations\CMAPSS\2022-08-17 C-MAPSS\Data_ISA\Unit_77\Sensors\P2\Unit_77_P2.csv</v>
      </c>
      <c r="G78" t="str">
        <f t="shared" si="26"/>
        <v>D:\DPL\ISA3\Example Implementations\CMAPSS\2022-08-17 C-MAPSS\Data_ISA\Unit_77\Sensors\P15\Unit_77_P15.csv</v>
      </c>
      <c r="H78" t="str">
        <f t="shared" si="27"/>
        <v>D:\DPL\ISA3\Example Implementations\CMAPSS\2022-08-17 C-MAPSS\Data_ISA\Unit_77\Sensors\P30\Unit_77_P30.csv</v>
      </c>
      <c r="I78" t="str">
        <f t="shared" si="28"/>
        <v>D:\DPL\ISA3\Example Implementations\CMAPSS\2022-08-17 C-MAPSS\Data_ISA\Unit_77\Sensors\Nf\Unit_77_Nf.csv</v>
      </c>
      <c r="J78" t="str">
        <f t="shared" si="29"/>
        <v>D:\DPL\ISA3\Example Implementations\CMAPSS\2022-08-17 C-MAPSS\Data_ISA\Unit_77\Sensors\Nc\Unit_77_Nc.csv</v>
      </c>
      <c r="K78" t="str">
        <f t="shared" si="30"/>
        <v>D:\DPL\ISA3\Example Implementations\CMAPSS\2022-08-17 C-MAPSS\Data_ISA\Unit_77\Sensors\Epr\Unit_77_Epr.csv</v>
      </c>
      <c r="L78" t="str">
        <f t="shared" si="31"/>
        <v>D:\DPL\ISA3\Example Implementations\CMAPSS\2022-08-17 C-MAPSS\Data_ISA\Unit_77\Sensors\Ps30\Unit_77_Ps30.csv</v>
      </c>
      <c r="M78" t="str">
        <f t="shared" si="32"/>
        <v>D:\DPL\ISA3\Example Implementations\CMAPSS\2022-08-17 C-MAPSS\Data_ISA\Unit_77\Sensors\Phi\Unit_77_Phi.csv</v>
      </c>
      <c r="N78" t="str">
        <f t="shared" si="33"/>
        <v>D:\DPL\ISA3\Example Implementations\CMAPSS\2022-08-17 C-MAPSS\Data_ISA\Unit_77\Sensors\NRf\Unit_77_NRf.csv</v>
      </c>
      <c r="O78" t="str">
        <f t="shared" si="34"/>
        <v>D:\DPL\ISA3\Example Implementations\CMAPSS\2022-08-17 C-MAPSS\Data_ISA\Unit_77\Sensors\NRc\Unit_77_NRc.csv</v>
      </c>
      <c r="P78" t="str">
        <f t="shared" si="35"/>
        <v>D:\DPL\ISA3\Example Implementations\CMAPSS\2022-08-17 C-MAPSS\Data_ISA\Unit_77\Sensors\BPR\Unit_77_BPR.csv</v>
      </c>
      <c r="Q78" t="str">
        <f t="shared" si="36"/>
        <v>D:\DPL\ISA3\Example Implementations\CMAPSS\2022-08-17 C-MAPSS\Data_ISA\Unit_77\Sensors\farB\Unit_77_farB.csv</v>
      </c>
      <c r="R78" t="str">
        <f t="shared" si="37"/>
        <v>D:\DPL\ISA3\Example Implementations\CMAPSS\2022-08-17 C-MAPSS\Data_ISA\Unit_77\Sensors\htBleed\Unit_77_htBleed.csv</v>
      </c>
      <c r="S78" t="str">
        <f t="shared" si="38"/>
        <v>D:\DPL\ISA3\Example Implementations\CMAPSS\2022-08-17 C-MAPSS\Data_ISA\Unit_77\Sensors\NF_dmd\Unit_77_NF_dmd.csv</v>
      </c>
      <c r="T78" t="str">
        <f t="shared" si="39"/>
        <v>D:\DPL\ISA3\Example Implementations\CMAPSS\2022-08-17 C-MAPSS\Data_ISA\Unit_77\Sensors\PCNR_dmd\Unit_77_PCNR_dmd.csv</v>
      </c>
      <c r="U78" t="str">
        <f t="shared" si="40"/>
        <v>D:\DPL\ISA3\Example Implementations\CMAPSS\2022-08-17 C-MAPSS\Data_ISA\Unit_77\Sensors\W31\Unit_77_W31.csv</v>
      </c>
      <c r="V78" t="str">
        <f t="shared" si="41"/>
        <v>D:\DPL\ISA3\Example Implementations\CMAPSS\2022-08-17 C-MAPSS\Data_ISA\Unit_77\Sensors\W32\Unit_77_W32.csv</v>
      </c>
    </row>
    <row r="79" spans="1:22" x14ac:dyDescent="0.25">
      <c r="A79" s="19" t="str">
        <f>IF('Study details'!A79="","",'Study details'!A79)</f>
        <v>s78</v>
      </c>
      <c r="B79" t="str">
        <f t="shared" si="21"/>
        <v>D:\DPL\ISA3\Example Implementations\CMAPSS\2022-08-17 C-MAPSS\Data_ISA\Unit_78\Sensors\T2\Unit_78_T2.csv</v>
      </c>
      <c r="C79" t="str">
        <f t="shared" si="22"/>
        <v>D:\DPL\ISA3\Example Implementations\CMAPSS\2022-08-17 C-MAPSS\Data_ISA\Unit_78\Sensors\T24\Unit_78_T24.csv</v>
      </c>
      <c r="D79" t="str">
        <f t="shared" si="23"/>
        <v>D:\DPL\ISA3\Example Implementations\CMAPSS\2022-08-17 C-MAPSS\Data_ISA\Unit_78\Sensors\T30\Unit_78_T30.csv</v>
      </c>
      <c r="E79" t="str">
        <f t="shared" si="24"/>
        <v>D:\DPL\ISA3\Example Implementations\CMAPSS\2022-08-17 C-MAPSS\Data_ISA\Unit_78\Sensors\T50\Unit_78_T50.csv</v>
      </c>
      <c r="F79" t="str">
        <f t="shared" si="25"/>
        <v>D:\DPL\ISA3\Example Implementations\CMAPSS\2022-08-17 C-MAPSS\Data_ISA\Unit_78\Sensors\P2\Unit_78_P2.csv</v>
      </c>
      <c r="G79" t="str">
        <f t="shared" si="26"/>
        <v>D:\DPL\ISA3\Example Implementations\CMAPSS\2022-08-17 C-MAPSS\Data_ISA\Unit_78\Sensors\P15\Unit_78_P15.csv</v>
      </c>
      <c r="H79" t="str">
        <f t="shared" si="27"/>
        <v>D:\DPL\ISA3\Example Implementations\CMAPSS\2022-08-17 C-MAPSS\Data_ISA\Unit_78\Sensors\P30\Unit_78_P30.csv</v>
      </c>
      <c r="I79" t="str">
        <f t="shared" si="28"/>
        <v>D:\DPL\ISA3\Example Implementations\CMAPSS\2022-08-17 C-MAPSS\Data_ISA\Unit_78\Sensors\Nf\Unit_78_Nf.csv</v>
      </c>
      <c r="J79" t="str">
        <f t="shared" si="29"/>
        <v>D:\DPL\ISA3\Example Implementations\CMAPSS\2022-08-17 C-MAPSS\Data_ISA\Unit_78\Sensors\Nc\Unit_78_Nc.csv</v>
      </c>
      <c r="K79" t="str">
        <f t="shared" si="30"/>
        <v>D:\DPL\ISA3\Example Implementations\CMAPSS\2022-08-17 C-MAPSS\Data_ISA\Unit_78\Sensors\Epr\Unit_78_Epr.csv</v>
      </c>
      <c r="L79" t="str">
        <f t="shared" si="31"/>
        <v>D:\DPL\ISA3\Example Implementations\CMAPSS\2022-08-17 C-MAPSS\Data_ISA\Unit_78\Sensors\Ps30\Unit_78_Ps30.csv</v>
      </c>
      <c r="M79" t="str">
        <f t="shared" si="32"/>
        <v>D:\DPL\ISA3\Example Implementations\CMAPSS\2022-08-17 C-MAPSS\Data_ISA\Unit_78\Sensors\Phi\Unit_78_Phi.csv</v>
      </c>
      <c r="N79" t="str">
        <f t="shared" si="33"/>
        <v>D:\DPL\ISA3\Example Implementations\CMAPSS\2022-08-17 C-MAPSS\Data_ISA\Unit_78\Sensors\NRf\Unit_78_NRf.csv</v>
      </c>
      <c r="O79" t="str">
        <f t="shared" si="34"/>
        <v>D:\DPL\ISA3\Example Implementations\CMAPSS\2022-08-17 C-MAPSS\Data_ISA\Unit_78\Sensors\NRc\Unit_78_NRc.csv</v>
      </c>
      <c r="P79" t="str">
        <f t="shared" si="35"/>
        <v>D:\DPL\ISA3\Example Implementations\CMAPSS\2022-08-17 C-MAPSS\Data_ISA\Unit_78\Sensors\BPR\Unit_78_BPR.csv</v>
      </c>
      <c r="Q79" t="str">
        <f t="shared" si="36"/>
        <v>D:\DPL\ISA3\Example Implementations\CMAPSS\2022-08-17 C-MAPSS\Data_ISA\Unit_78\Sensors\farB\Unit_78_farB.csv</v>
      </c>
      <c r="R79" t="str">
        <f t="shared" si="37"/>
        <v>D:\DPL\ISA3\Example Implementations\CMAPSS\2022-08-17 C-MAPSS\Data_ISA\Unit_78\Sensors\htBleed\Unit_78_htBleed.csv</v>
      </c>
      <c r="S79" t="str">
        <f t="shared" si="38"/>
        <v>D:\DPL\ISA3\Example Implementations\CMAPSS\2022-08-17 C-MAPSS\Data_ISA\Unit_78\Sensors\NF_dmd\Unit_78_NF_dmd.csv</v>
      </c>
      <c r="T79" t="str">
        <f t="shared" si="39"/>
        <v>D:\DPL\ISA3\Example Implementations\CMAPSS\2022-08-17 C-MAPSS\Data_ISA\Unit_78\Sensors\PCNR_dmd\Unit_78_PCNR_dmd.csv</v>
      </c>
      <c r="U79" t="str">
        <f t="shared" si="40"/>
        <v>D:\DPL\ISA3\Example Implementations\CMAPSS\2022-08-17 C-MAPSS\Data_ISA\Unit_78\Sensors\W31\Unit_78_W31.csv</v>
      </c>
      <c r="V79" t="str">
        <f t="shared" si="41"/>
        <v>D:\DPL\ISA3\Example Implementations\CMAPSS\2022-08-17 C-MAPSS\Data_ISA\Unit_78\Sensors\W32\Unit_78_W32.csv</v>
      </c>
    </row>
    <row r="80" spans="1:22" x14ac:dyDescent="0.25">
      <c r="A80" s="19" t="str">
        <f>IF('Study details'!A80="","",'Study details'!A80)</f>
        <v>s79</v>
      </c>
      <c r="B80" t="str">
        <f t="shared" si="21"/>
        <v>D:\DPL\ISA3\Example Implementations\CMAPSS\2022-08-17 C-MAPSS\Data_ISA\Unit_79\Sensors\T2\Unit_79_T2.csv</v>
      </c>
      <c r="C80" t="str">
        <f t="shared" si="22"/>
        <v>D:\DPL\ISA3\Example Implementations\CMAPSS\2022-08-17 C-MAPSS\Data_ISA\Unit_79\Sensors\T24\Unit_79_T24.csv</v>
      </c>
      <c r="D80" t="str">
        <f t="shared" si="23"/>
        <v>D:\DPL\ISA3\Example Implementations\CMAPSS\2022-08-17 C-MAPSS\Data_ISA\Unit_79\Sensors\T30\Unit_79_T30.csv</v>
      </c>
      <c r="E80" t="str">
        <f t="shared" si="24"/>
        <v>D:\DPL\ISA3\Example Implementations\CMAPSS\2022-08-17 C-MAPSS\Data_ISA\Unit_79\Sensors\T50\Unit_79_T50.csv</v>
      </c>
      <c r="F80" t="str">
        <f t="shared" si="25"/>
        <v>D:\DPL\ISA3\Example Implementations\CMAPSS\2022-08-17 C-MAPSS\Data_ISA\Unit_79\Sensors\P2\Unit_79_P2.csv</v>
      </c>
      <c r="G80" t="str">
        <f t="shared" si="26"/>
        <v>D:\DPL\ISA3\Example Implementations\CMAPSS\2022-08-17 C-MAPSS\Data_ISA\Unit_79\Sensors\P15\Unit_79_P15.csv</v>
      </c>
      <c r="H80" t="str">
        <f t="shared" si="27"/>
        <v>D:\DPL\ISA3\Example Implementations\CMAPSS\2022-08-17 C-MAPSS\Data_ISA\Unit_79\Sensors\P30\Unit_79_P30.csv</v>
      </c>
      <c r="I80" t="str">
        <f t="shared" si="28"/>
        <v>D:\DPL\ISA3\Example Implementations\CMAPSS\2022-08-17 C-MAPSS\Data_ISA\Unit_79\Sensors\Nf\Unit_79_Nf.csv</v>
      </c>
      <c r="J80" t="str">
        <f t="shared" si="29"/>
        <v>D:\DPL\ISA3\Example Implementations\CMAPSS\2022-08-17 C-MAPSS\Data_ISA\Unit_79\Sensors\Nc\Unit_79_Nc.csv</v>
      </c>
      <c r="K80" t="str">
        <f t="shared" si="30"/>
        <v>D:\DPL\ISA3\Example Implementations\CMAPSS\2022-08-17 C-MAPSS\Data_ISA\Unit_79\Sensors\Epr\Unit_79_Epr.csv</v>
      </c>
      <c r="L80" t="str">
        <f t="shared" si="31"/>
        <v>D:\DPL\ISA3\Example Implementations\CMAPSS\2022-08-17 C-MAPSS\Data_ISA\Unit_79\Sensors\Ps30\Unit_79_Ps30.csv</v>
      </c>
      <c r="M80" t="str">
        <f t="shared" si="32"/>
        <v>D:\DPL\ISA3\Example Implementations\CMAPSS\2022-08-17 C-MAPSS\Data_ISA\Unit_79\Sensors\Phi\Unit_79_Phi.csv</v>
      </c>
      <c r="N80" t="str">
        <f t="shared" si="33"/>
        <v>D:\DPL\ISA3\Example Implementations\CMAPSS\2022-08-17 C-MAPSS\Data_ISA\Unit_79\Sensors\NRf\Unit_79_NRf.csv</v>
      </c>
      <c r="O80" t="str">
        <f t="shared" si="34"/>
        <v>D:\DPL\ISA3\Example Implementations\CMAPSS\2022-08-17 C-MAPSS\Data_ISA\Unit_79\Sensors\NRc\Unit_79_NRc.csv</v>
      </c>
      <c r="P80" t="str">
        <f t="shared" si="35"/>
        <v>D:\DPL\ISA3\Example Implementations\CMAPSS\2022-08-17 C-MAPSS\Data_ISA\Unit_79\Sensors\BPR\Unit_79_BPR.csv</v>
      </c>
      <c r="Q80" t="str">
        <f t="shared" si="36"/>
        <v>D:\DPL\ISA3\Example Implementations\CMAPSS\2022-08-17 C-MAPSS\Data_ISA\Unit_79\Sensors\farB\Unit_79_farB.csv</v>
      </c>
      <c r="R80" t="str">
        <f t="shared" si="37"/>
        <v>D:\DPL\ISA3\Example Implementations\CMAPSS\2022-08-17 C-MAPSS\Data_ISA\Unit_79\Sensors\htBleed\Unit_79_htBleed.csv</v>
      </c>
      <c r="S80" t="str">
        <f t="shared" si="38"/>
        <v>D:\DPL\ISA3\Example Implementations\CMAPSS\2022-08-17 C-MAPSS\Data_ISA\Unit_79\Sensors\NF_dmd\Unit_79_NF_dmd.csv</v>
      </c>
      <c r="T80" t="str">
        <f t="shared" si="39"/>
        <v>D:\DPL\ISA3\Example Implementations\CMAPSS\2022-08-17 C-MAPSS\Data_ISA\Unit_79\Sensors\PCNR_dmd\Unit_79_PCNR_dmd.csv</v>
      </c>
      <c r="U80" t="str">
        <f t="shared" si="40"/>
        <v>D:\DPL\ISA3\Example Implementations\CMAPSS\2022-08-17 C-MAPSS\Data_ISA\Unit_79\Sensors\W31\Unit_79_W31.csv</v>
      </c>
      <c r="V80" t="str">
        <f t="shared" si="41"/>
        <v>D:\DPL\ISA3\Example Implementations\CMAPSS\2022-08-17 C-MAPSS\Data_ISA\Unit_79\Sensors\W32\Unit_79_W32.csv</v>
      </c>
    </row>
    <row r="81" spans="1:22" x14ac:dyDescent="0.25">
      <c r="A81" s="19" t="str">
        <f>IF('Study details'!A81="","",'Study details'!A81)</f>
        <v>s80</v>
      </c>
      <c r="B81" t="str">
        <f t="shared" si="21"/>
        <v>D:\DPL\ISA3\Example Implementations\CMAPSS\2022-08-17 C-MAPSS\Data_ISA\Unit_80\Sensors\T2\Unit_80_T2.csv</v>
      </c>
      <c r="C81" t="str">
        <f t="shared" si="22"/>
        <v>D:\DPL\ISA3\Example Implementations\CMAPSS\2022-08-17 C-MAPSS\Data_ISA\Unit_80\Sensors\T24\Unit_80_T24.csv</v>
      </c>
      <c r="D81" t="str">
        <f t="shared" si="23"/>
        <v>D:\DPL\ISA3\Example Implementations\CMAPSS\2022-08-17 C-MAPSS\Data_ISA\Unit_80\Sensors\T30\Unit_80_T30.csv</v>
      </c>
      <c r="E81" t="str">
        <f t="shared" si="24"/>
        <v>D:\DPL\ISA3\Example Implementations\CMAPSS\2022-08-17 C-MAPSS\Data_ISA\Unit_80\Sensors\T50\Unit_80_T50.csv</v>
      </c>
      <c r="F81" t="str">
        <f t="shared" si="25"/>
        <v>D:\DPL\ISA3\Example Implementations\CMAPSS\2022-08-17 C-MAPSS\Data_ISA\Unit_80\Sensors\P2\Unit_80_P2.csv</v>
      </c>
      <c r="G81" t="str">
        <f t="shared" si="26"/>
        <v>D:\DPL\ISA3\Example Implementations\CMAPSS\2022-08-17 C-MAPSS\Data_ISA\Unit_80\Sensors\P15\Unit_80_P15.csv</v>
      </c>
      <c r="H81" t="str">
        <f t="shared" si="27"/>
        <v>D:\DPL\ISA3\Example Implementations\CMAPSS\2022-08-17 C-MAPSS\Data_ISA\Unit_80\Sensors\P30\Unit_80_P30.csv</v>
      </c>
      <c r="I81" t="str">
        <f t="shared" si="28"/>
        <v>D:\DPL\ISA3\Example Implementations\CMAPSS\2022-08-17 C-MAPSS\Data_ISA\Unit_80\Sensors\Nf\Unit_80_Nf.csv</v>
      </c>
      <c r="J81" t="str">
        <f t="shared" si="29"/>
        <v>D:\DPL\ISA3\Example Implementations\CMAPSS\2022-08-17 C-MAPSS\Data_ISA\Unit_80\Sensors\Nc\Unit_80_Nc.csv</v>
      </c>
      <c r="K81" t="str">
        <f t="shared" si="30"/>
        <v>D:\DPL\ISA3\Example Implementations\CMAPSS\2022-08-17 C-MAPSS\Data_ISA\Unit_80\Sensors\Epr\Unit_80_Epr.csv</v>
      </c>
      <c r="L81" t="str">
        <f t="shared" si="31"/>
        <v>D:\DPL\ISA3\Example Implementations\CMAPSS\2022-08-17 C-MAPSS\Data_ISA\Unit_80\Sensors\Ps30\Unit_80_Ps30.csv</v>
      </c>
      <c r="M81" t="str">
        <f t="shared" si="32"/>
        <v>D:\DPL\ISA3\Example Implementations\CMAPSS\2022-08-17 C-MAPSS\Data_ISA\Unit_80\Sensors\Phi\Unit_80_Phi.csv</v>
      </c>
      <c r="N81" t="str">
        <f t="shared" si="33"/>
        <v>D:\DPL\ISA3\Example Implementations\CMAPSS\2022-08-17 C-MAPSS\Data_ISA\Unit_80\Sensors\NRf\Unit_80_NRf.csv</v>
      </c>
      <c r="O81" t="str">
        <f t="shared" si="34"/>
        <v>D:\DPL\ISA3\Example Implementations\CMAPSS\2022-08-17 C-MAPSS\Data_ISA\Unit_80\Sensors\NRc\Unit_80_NRc.csv</v>
      </c>
      <c r="P81" t="str">
        <f t="shared" si="35"/>
        <v>D:\DPL\ISA3\Example Implementations\CMAPSS\2022-08-17 C-MAPSS\Data_ISA\Unit_80\Sensors\BPR\Unit_80_BPR.csv</v>
      </c>
      <c r="Q81" t="str">
        <f t="shared" si="36"/>
        <v>D:\DPL\ISA3\Example Implementations\CMAPSS\2022-08-17 C-MAPSS\Data_ISA\Unit_80\Sensors\farB\Unit_80_farB.csv</v>
      </c>
      <c r="R81" t="str">
        <f t="shared" si="37"/>
        <v>D:\DPL\ISA3\Example Implementations\CMAPSS\2022-08-17 C-MAPSS\Data_ISA\Unit_80\Sensors\htBleed\Unit_80_htBleed.csv</v>
      </c>
      <c r="S81" t="str">
        <f t="shared" si="38"/>
        <v>D:\DPL\ISA3\Example Implementations\CMAPSS\2022-08-17 C-MAPSS\Data_ISA\Unit_80\Sensors\NF_dmd\Unit_80_NF_dmd.csv</v>
      </c>
      <c r="T81" t="str">
        <f t="shared" si="39"/>
        <v>D:\DPL\ISA3\Example Implementations\CMAPSS\2022-08-17 C-MAPSS\Data_ISA\Unit_80\Sensors\PCNR_dmd\Unit_80_PCNR_dmd.csv</v>
      </c>
      <c r="U81" t="str">
        <f t="shared" si="40"/>
        <v>D:\DPL\ISA3\Example Implementations\CMAPSS\2022-08-17 C-MAPSS\Data_ISA\Unit_80\Sensors\W31\Unit_80_W31.csv</v>
      </c>
      <c r="V81" t="str">
        <f t="shared" si="41"/>
        <v>D:\DPL\ISA3\Example Implementations\CMAPSS\2022-08-17 C-MAPSS\Data_ISA\Unit_80\Sensors\W32\Unit_80_W32.csv</v>
      </c>
    </row>
    <row r="82" spans="1:22" x14ac:dyDescent="0.25">
      <c r="A82" s="19" t="str">
        <f>IF('Study details'!A82="","",'Study details'!A82)</f>
        <v>s81</v>
      </c>
      <c r="B82" t="str">
        <f t="shared" si="21"/>
        <v>D:\DPL\ISA3\Example Implementations\CMAPSS\2022-08-17 C-MAPSS\Data_ISA\Unit_81\Sensors\T2\Unit_81_T2.csv</v>
      </c>
      <c r="C82" t="str">
        <f t="shared" si="22"/>
        <v>D:\DPL\ISA3\Example Implementations\CMAPSS\2022-08-17 C-MAPSS\Data_ISA\Unit_81\Sensors\T24\Unit_81_T24.csv</v>
      </c>
      <c r="D82" t="str">
        <f t="shared" si="23"/>
        <v>D:\DPL\ISA3\Example Implementations\CMAPSS\2022-08-17 C-MAPSS\Data_ISA\Unit_81\Sensors\T30\Unit_81_T30.csv</v>
      </c>
      <c r="E82" t="str">
        <f t="shared" si="24"/>
        <v>D:\DPL\ISA3\Example Implementations\CMAPSS\2022-08-17 C-MAPSS\Data_ISA\Unit_81\Sensors\T50\Unit_81_T50.csv</v>
      </c>
      <c r="F82" t="str">
        <f t="shared" si="25"/>
        <v>D:\DPL\ISA3\Example Implementations\CMAPSS\2022-08-17 C-MAPSS\Data_ISA\Unit_81\Sensors\P2\Unit_81_P2.csv</v>
      </c>
      <c r="G82" t="str">
        <f t="shared" si="26"/>
        <v>D:\DPL\ISA3\Example Implementations\CMAPSS\2022-08-17 C-MAPSS\Data_ISA\Unit_81\Sensors\P15\Unit_81_P15.csv</v>
      </c>
      <c r="H82" t="str">
        <f t="shared" si="27"/>
        <v>D:\DPL\ISA3\Example Implementations\CMAPSS\2022-08-17 C-MAPSS\Data_ISA\Unit_81\Sensors\P30\Unit_81_P30.csv</v>
      </c>
      <c r="I82" t="str">
        <f t="shared" si="28"/>
        <v>D:\DPL\ISA3\Example Implementations\CMAPSS\2022-08-17 C-MAPSS\Data_ISA\Unit_81\Sensors\Nf\Unit_81_Nf.csv</v>
      </c>
      <c r="J82" t="str">
        <f t="shared" si="29"/>
        <v>D:\DPL\ISA3\Example Implementations\CMAPSS\2022-08-17 C-MAPSS\Data_ISA\Unit_81\Sensors\Nc\Unit_81_Nc.csv</v>
      </c>
      <c r="K82" t="str">
        <f t="shared" si="30"/>
        <v>D:\DPL\ISA3\Example Implementations\CMAPSS\2022-08-17 C-MAPSS\Data_ISA\Unit_81\Sensors\Epr\Unit_81_Epr.csv</v>
      </c>
      <c r="L82" t="str">
        <f t="shared" si="31"/>
        <v>D:\DPL\ISA3\Example Implementations\CMAPSS\2022-08-17 C-MAPSS\Data_ISA\Unit_81\Sensors\Ps30\Unit_81_Ps30.csv</v>
      </c>
      <c r="M82" t="str">
        <f t="shared" si="32"/>
        <v>D:\DPL\ISA3\Example Implementations\CMAPSS\2022-08-17 C-MAPSS\Data_ISA\Unit_81\Sensors\Phi\Unit_81_Phi.csv</v>
      </c>
      <c r="N82" t="str">
        <f t="shared" si="33"/>
        <v>D:\DPL\ISA3\Example Implementations\CMAPSS\2022-08-17 C-MAPSS\Data_ISA\Unit_81\Sensors\NRf\Unit_81_NRf.csv</v>
      </c>
      <c r="O82" t="str">
        <f t="shared" si="34"/>
        <v>D:\DPL\ISA3\Example Implementations\CMAPSS\2022-08-17 C-MAPSS\Data_ISA\Unit_81\Sensors\NRc\Unit_81_NRc.csv</v>
      </c>
      <c r="P82" t="str">
        <f t="shared" si="35"/>
        <v>D:\DPL\ISA3\Example Implementations\CMAPSS\2022-08-17 C-MAPSS\Data_ISA\Unit_81\Sensors\BPR\Unit_81_BPR.csv</v>
      </c>
      <c r="Q82" t="str">
        <f t="shared" si="36"/>
        <v>D:\DPL\ISA3\Example Implementations\CMAPSS\2022-08-17 C-MAPSS\Data_ISA\Unit_81\Sensors\farB\Unit_81_farB.csv</v>
      </c>
      <c r="R82" t="str">
        <f t="shared" si="37"/>
        <v>D:\DPL\ISA3\Example Implementations\CMAPSS\2022-08-17 C-MAPSS\Data_ISA\Unit_81\Sensors\htBleed\Unit_81_htBleed.csv</v>
      </c>
      <c r="S82" t="str">
        <f t="shared" si="38"/>
        <v>D:\DPL\ISA3\Example Implementations\CMAPSS\2022-08-17 C-MAPSS\Data_ISA\Unit_81\Sensors\NF_dmd\Unit_81_NF_dmd.csv</v>
      </c>
      <c r="T82" t="str">
        <f t="shared" si="39"/>
        <v>D:\DPL\ISA3\Example Implementations\CMAPSS\2022-08-17 C-MAPSS\Data_ISA\Unit_81\Sensors\PCNR_dmd\Unit_81_PCNR_dmd.csv</v>
      </c>
      <c r="U82" t="str">
        <f t="shared" si="40"/>
        <v>D:\DPL\ISA3\Example Implementations\CMAPSS\2022-08-17 C-MAPSS\Data_ISA\Unit_81\Sensors\W31\Unit_81_W31.csv</v>
      </c>
      <c r="V82" t="str">
        <f t="shared" si="41"/>
        <v>D:\DPL\ISA3\Example Implementations\CMAPSS\2022-08-17 C-MAPSS\Data_ISA\Unit_81\Sensors\W32\Unit_81_W32.csv</v>
      </c>
    </row>
    <row r="83" spans="1:22" x14ac:dyDescent="0.25">
      <c r="A83" s="19" t="str">
        <f>IF('Study details'!A83="","",'Study details'!A83)</f>
        <v>s82</v>
      </c>
      <c r="B83" t="str">
        <f t="shared" si="21"/>
        <v>D:\DPL\ISA3\Example Implementations\CMAPSS\2022-08-17 C-MAPSS\Data_ISA\Unit_82\Sensors\T2\Unit_82_T2.csv</v>
      </c>
      <c r="C83" t="str">
        <f t="shared" si="22"/>
        <v>D:\DPL\ISA3\Example Implementations\CMAPSS\2022-08-17 C-MAPSS\Data_ISA\Unit_82\Sensors\T24\Unit_82_T24.csv</v>
      </c>
      <c r="D83" t="str">
        <f t="shared" si="23"/>
        <v>D:\DPL\ISA3\Example Implementations\CMAPSS\2022-08-17 C-MAPSS\Data_ISA\Unit_82\Sensors\T30\Unit_82_T30.csv</v>
      </c>
      <c r="E83" t="str">
        <f t="shared" si="24"/>
        <v>D:\DPL\ISA3\Example Implementations\CMAPSS\2022-08-17 C-MAPSS\Data_ISA\Unit_82\Sensors\T50\Unit_82_T50.csv</v>
      </c>
      <c r="F83" t="str">
        <f t="shared" si="25"/>
        <v>D:\DPL\ISA3\Example Implementations\CMAPSS\2022-08-17 C-MAPSS\Data_ISA\Unit_82\Sensors\P2\Unit_82_P2.csv</v>
      </c>
      <c r="G83" t="str">
        <f t="shared" si="26"/>
        <v>D:\DPL\ISA3\Example Implementations\CMAPSS\2022-08-17 C-MAPSS\Data_ISA\Unit_82\Sensors\P15\Unit_82_P15.csv</v>
      </c>
      <c r="H83" t="str">
        <f t="shared" si="27"/>
        <v>D:\DPL\ISA3\Example Implementations\CMAPSS\2022-08-17 C-MAPSS\Data_ISA\Unit_82\Sensors\P30\Unit_82_P30.csv</v>
      </c>
      <c r="I83" t="str">
        <f t="shared" si="28"/>
        <v>D:\DPL\ISA3\Example Implementations\CMAPSS\2022-08-17 C-MAPSS\Data_ISA\Unit_82\Sensors\Nf\Unit_82_Nf.csv</v>
      </c>
      <c r="J83" t="str">
        <f t="shared" si="29"/>
        <v>D:\DPL\ISA3\Example Implementations\CMAPSS\2022-08-17 C-MAPSS\Data_ISA\Unit_82\Sensors\Nc\Unit_82_Nc.csv</v>
      </c>
      <c r="K83" t="str">
        <f t="shared" si="30"/>
        <v>D:\DPL\ISA3\Example Implementations\CMAPSS\2022-08-17 C-MAPSS\Data_ISA\Unit_82\Sensors\Epr\Unit_82_Epr.csv</v>
      </c>
      <c r="L83" t="str">
        <f t="shared" si="31"/>
        <v>D:\DPL\ISA3\Example Implementations\CMAPSS\2022-08-17 C-MAPSS\Data_ISA\Unit_82\Sensors\Ps30\Unit_82_Ps30.csv</v>
      </c>
      <c r="M83" t="str">
        <f t="shared" si="32"/>
        <v>D:\DPL\ISA3\Example Implementations\CMAPSS\2022-08-17 C-MAPSS\Data_ISA\Unit_82\Sensors\Phi\Unit_82_Phi.csv</v>
      </c>
      <c r="N83" t="str">
        <f t="shared" si="33"/>
        <v>D:\DPL\ISA3\Example Implementations\CMAPSS\2022-08-17 C-MAPSS\Data_ISA\Unit_82\Sensors\NRf\Unit_82_NRf.csv</v>
      </c>
      <c r="O83" t="str">
        <f t="shared" si="34"/>
        <v>D:\DPL\ISA3\Example Implementations\CMAPSS\2022-08-17 C-MAPSS\Data_ISA\Unit_82\Sensors\NRc\Unit_82_NRc.csv</v>
      </c>
      <c r="P83" t="str">
        <f t="shared" si="35"/>
        <v>D:\DPL\ISA3\Example Implementations\CMAPSS\2022-08-17 C-MAPSS\Data_ISA\Unit_82\Sensors\BPR\Unit_82_BPR.csv</v>
      </c>
      <c r="Q83" t="str">
        <f t="shared" si="36"/>
        <v>D:\DPL\ISA3\Example Implementations\CMAPSS\2022-08-17 C-MAPSS\Data_ISA\Unit_82\Sensors\farB\Unit_82_farB.csv</v>
      </c>
      <c r="R83" t="str">
        <f t="shared" si="37"/>
        <v>D:\DPL\ISA3\Example Implementations\CMAPSS\2022-08-17 C-MAPSS\Data_ISA\Unit_82\Sensors\htBleed\Unit_82_htBleed.csv</v>
      </c>
      <c r="S83" t="str">
        <f t="shared" si="38"/>
        <v>D:\DPL\ISA3\Example Implementations\CMAPSS\2022-08-17 C-MAPSS\Data_ISA\Unit_82\Sensors\NF_dmd\Unit_82_NF_dmd.csv</v>
      </c>
      <c r="T83" t="str">
        <f t="shared" si="39"/>
        <v>D:\DPL\ISA3\Example Implementations\CMAPSS\2022-08-17 C-MAPSS\Data_ISA\Unit_82\Sensors\PCNR_dmd\Unit_82_PCNR_dmd.csv</v>
      </c>
      <c r="U83" t="str">
        <f t="shared" si="40"/>
        <v>D:\DPL\ISA3\Example Implementations\CMAPSS\2022-08-17 C-MAPSS\Data_ISA\Unit_82\Sensors\W31\Unit_82_W31.csv</v>
      </c>
      <c r="V83" t="str">
        <f t="shared" si="41"/>
        <v>D:\DPL\ISA3\Example Implementations\CMAPSS\2022-08-17 C-MAPSS\Data_ISA\Unit_82\Sensors\W32\Unit_82_W32.csv</v>
      </c>
    </row>
    <row r="84" spans="1:22" x14ac:dyDescent="0.25">
      <c r="A84" s="19" t="str">
        <f>IF('Study details'!A84="","",'Study details'!A84)</f>
        <v>s83</v>
      </c>
      <c r="B84" t="str">
        <f t="shared" si="21"/>
        <v>D:\DPL\ISA3\Example Implementations\CMAPSS\2022-08-17 C-MAPSS\Data_ISA\Unit_83\Sensors\T2\Unit_83_T2.csv</v>
      </c>
      <c r="C84" t="str">
        <f t="shared" si="22"/>
        <v>D:\DPL\ISA3\Example Implementations\CMAPSS\2022-08-17 C-MAPSS\Data_ISA\Unit_83\Sensors\T24\Unit_83_T24.csv</v>
      </c>
      <c r="D84" t="str">
        <f t="shared" si="23"/>
        <v>D:\DPL\ISA3\Example Implementations\CMAPSS\2022-08-17 C-MAPSS\Data_ISA\Unit_83\Sensors\T30\Unit_83_T30.csv</v>
      </c>
      <c r="E84" t="str">
        <f t="shared" si="24"/>
        <v>D:\DPL\ISA3\Example Implementations\CMAPSS\2022-08-17 C-MAPSS\Data_ISA\Unit_83\Sensors\T50\Unit_83_T50.csv</v>
      </c>
      <c r="F84" t="str">
        <f t="shared" si="25"/>
        <v>D:\DPL\ISA3\Example Implementations\CMAPSS\2022-08-17 C-MAPSS\Data_ISA\Unit_83\Sensors\P2\Unit_83_P2.csv</v>
      </c>
      <c r="G84" t="str">
        <f t="shared" si="26"/>
        <v>D:\DPL\ISA3\Example Implementations\CMAPSS\2022-08-17 C-MAPSS\Data_ISA\Unit_83\Sensors\P15\Unit_83_P15.csv</v>
      </c>
      <c r="H84" t="str">
        <f t="shared" si="27"/>
        <v>D:\DPL\ISA3\Example Implementations\CMAPSS\2022-08-17 C-MAPSS\Data_ISA\Unit_83\Sensors\P30\Unit_83_P30.csv</v>
      </c>
      <c r="I84" t="str">
        <f t="shared" si="28"/>
        <v>D:\DPL\ISA3\Example Implementations\CMAPSS\2022-08-17 C-MAPSS\Data_ISA\Unit_83\Sensors\Nf\Unit_83_Nf.csv</v>
      </c>
      <c r="J84" t="str">
        <f t="shared" si="29"/>
        <v>D:\DPL\ISA3\Example Implementations\CMAPSS\2022-08-17 C-MAPSS\Data_ISA\Unit_83\Sensors\Nc\Unit_83_Nc.csv</v>
      </c>
      <c r="K84" t="str">
        <f t="shared" si="30"/>
        <v>D:\DPL\ISA3\Example Implementations\CMAPSS\2022-08-17 C-MAPSS\Data_ISA\Unit_83\Sensors\Epr\Unit_83_Epr.csv</v>
      </c>
      <c r="L84" t="str">
        <f t="shared" si="31"/>
        <v>D:\DPL\ISA3\Example Implementations\CMAPSS\2022-08-17 C-MAPSS\Data_ISA\Unit_83\Sensors\Ps30\Unit_83_Ps30.csv</v>
      </c>
      <c r="M84" t="str">
        <f t="shared" si="32"/>
        <v>D:\DPL\ISA3\Example Implementations\CMAPSS\2022-08-17 C-MAPSS\Data_ISA\Unit_83\Sensors\Phi\Unit_83_Phi.csv</v>
      </c>
      <c r="N84" t="str">
        <f t="shared" si="33"/>
        <v>D:\DPL\ISA3\Example Implementations\CMAPSS\2022-08-17 C-MAPSS\Data_ISA\Unit_83\Sensors\NRf\Unit_83_NRf.csv</v>
      </c>
      <c r="O84" t="str">
        <f t="shared" si="34"/>
        <v>D:\DPL\ISA3\Example Implementations\CMAPSS\2022-08-17 C-MAPSS\Data_ISA\Unit_83\Sensors\NRc\Unit_83_NRc.csv</v>
      </c>
      <c r="P84" t="str">
        <f t="shared" si="35"/>
        <v>D:\DPL\ISA3\Example Implementations\CMAPSS\2022-08-17 C-MAPSS\Data_ISA\Unit_83\Sensors\BPR\Unit_83_BPR.csv</v>
      </c>
      <c r="Q84" t="str">
        <f t="shared" si="36"/>
        <v>D:\DPL\ISA3\Example Implementations\CMAPSS\2022-08-17 C-MAPSS\Data_ISA\Unit_83\Sensors\farB\Unit_83_farB.csv</v>
      </c>
      <c r="R84" t="str">
        <f t="shared" si="37"/>
        <v>D:\DPL\ISA3\Example Implementations\CMAPSS\2022-08-17 C-MAPSS\Data_ISA\Unit_83\Sensors\htBleed\Unit_83_htBleed.csv</v>
      </c>
      <c r="S84" t="str">
        <f t="shared" si="38"/>
        <v>D:\DPL\ISA3\Example Implementations\CMAPSS\2022-08-17 C-MAPSS\Data_ISA\Unit_83\Sensors\NF_dmd\Unit_83_NF_dmd.csv</v>
      </c>
      <c r="T84" t="str">
        <f t="shared" si="39"/>
        <v>D:\DPL\ISA3\Example Implementations\CMAPSS\2022-08-17 C-MAPSS\Data_ISA\Unit_83\Sensors\PCNR_dmd\Unit_83_PCNR_dmd.csv</v>
      </c>
      <c r="U84" t="str">
        <f t="shared" si="40"/>
        <v>D:\DPL\ISA3\Example Implementations\CMAPSS\2022-08-17 C-MAPSS\Data_ISA\Unit_83\Sensors\W31\Unit_83_W31.csv</v>
      </c>
      <c r="V84" t="str">
        <f t="shared" si="41"/>
        <v>D:\DPL\ISA3\Example Implementations\CMAPSS\2022-08-17 C-MAPSS\Data_ISA\Unit_83\Sensors\W32\Unit_83_W32.csv</v>
      </c>
    </row>
    <row r="85" spans="1:22" x14ac:dyDescent="0.25">
      <c r="A85" s="19" t="str">
        <f>IF('Study details'!A85="","",'Study details'!A85)</f>
        <v>s84</v>
      </c>
      <c r="B85" t="str">
        <f t="shared" si="21"/>
        <v>D:\DPL\ISA3\Example Implementations\CMAPSS\2022-08-17 C-MAPSS\Data_ISA\Unit_84\Sensors\T2\Unit_84_T2.csv</v>
      </c>
      <c r="C85" t="str">
        <f t="shared" si="22"/>
        <v>D:\DPL\ISA3\Example Implementations\CMAPSS\2022-08-17 C-MAPSS\Data_ISA\Unit_84\Sensors\T24\Unit_84_T24.csv</v>
      </c>
      <c r="D85" t="str">
        <f t="shared" si="23"/>
        <v>D:\DPL\ISA3\Example Implementations\CMAPSS\2022-08-17 C-MAPSS\Data_ISA\Unit_84\Sensors\T30\Unit_84_T30.csv</v>
      </c>
      <c r="E85" t="str">
        <f t="shared" si="24"/>
        <v>D:\DPL\ISA3\Example Implementations\CMAPSS\2022-08-17 C-MAPSS\Data_ISA\Unit_84\Sensors\T50\Unit_84_T50.csv</v>
      </c>
      <c r="F85" t="str">
        <f t="shared" si="25"/>
        <v>D:\DPL\ISA3\Example Implementations\CMAPSS\2022-08-17 C-MAPSS\Data_ISA\Unit_84\Sensors\P2\Unit_84_P2.csv</v>
      </c>
      <c r="G85" t="str">
        <f t="shared" si="26"/>
        <v>D:\DPL\ISA3\Example Implementations\CMAPSS\2022-08-17 C-MAPSS\Data_ISA\Unit_84\Sensors\P15\Unit_84_P15.csv</v>
      </c>
      <c r="H85" t="str">
        <f t="shared" si="27"/>
        <v>D:\DPL\ISA3\Example Implementations\CMAPSS\2022-08-17 C-MAPSS\Data_ISA\Unit_84\Sensors\P30\Unit_84_P30.csv</v>
      </c>
      <c r="I85" t="str">
        <f t="shared" si="28"/>
        <v>D:\DPL\ISA3\Example Implementations\CMAPSS\2022-08-17 C-MAPSS\Data_ISA\Unit_84\Sensors\Nf\Unit_84_Nf.csv</v>
      </c>
      <c r="J85" t="str">
        <f t="shared" si="29"/>
        <v>D:\DPL\ISA3\Example Implementations\CMAPSS\2022-08-17 C-MAPSS\Data_ISA\Unit_84\Sensors\Nc\Unit_84_Nc.csv</v>
      </c>
      <c r="K85" t="str">
        <f t="shared" si="30"/>
        <v>D:\DPL\ISA3\Example Implementations\CMAPSS\2022-08-17 C-MAPSS\Data_ISA\Unit_84\Sensors\Epr\Unit_84_Epr.csv</v>
      </c>
      <c r="L85" t="str">
        <f t="shared" si="31"/>
        <v>D:\DPL\ISA3\Example Implementations\CMAPSS\2022-08-17 C-MAPSS\Data_ISA\Unit_84\Sensors\Ps30\Unit_84_Ps30.csv</v>
      </c>
      <c r="M85" t="str">
        <f t="shared" si="32"/>
        <v>D:\DPL\ISA3\Example Implementations\CMAPSS\2022-08-17 C-MAPSS\Data_ISA\Unit_84\Sensors\Phi\Unit_84_Phi.csv</v>
      </c>
      <c r="N85" t="str">
        <f t="shared" si="33"/>
        <v>D:\DPL\ISA3\Example Implementations\CMAPSS\2022-08-17 C-MAPSS\Data_ISA\Unit_84\Sensors\NRf\Unit_84_NRf.csv</v>
      </c>
      <c r="O85" t="str">
        <f t="shared" si="34"/>
        <v>D:\DPL\ISA3\Example Implementations\CMAPSS\2022-08-17 C-MAPSS\Data_ISA\Unit_84\Sensors\NRc\Unit_84_NRc.csv</v>
      </c>
      <c r="P85" t="str">
        <f t="shared" si="35"/>
        <v>D:\DPL\ISA3\Example Implementations\CMAPSS\2022-08-17 C-MAPSS\Data_ISA\Unit_84\Sensors\BPR\Unit_84_BPR.csv</v>
      </c>
      <c r="Q85" t="str">
        <f t="shared" si="36"/>
        <v>D:\DPL\ISA3\Example Implementations\CMAPSS\2022-08-17 C-MAPSS\Data_ISA\Unit_84\Sensors\farB\Unit_84_farB.csv</v>
      </c>
      <c r="R85" t="str">
        <f t="shared" si="37"/>
        <v>D:\DPL\ISA3\Example Implementations\CMAPSS\2022-08-17 C-MAPSS\Data_ISA\Unit_84\Sensors\htBleed\Unit_84_htBleed.csv</v>
      </c>
      <c r="S85" t="str">
        <f t="shared" si="38"/>
        <v>D:\DPL\ISA3\Example Implementations\CMAPSS\2022-08-17 C-MAPSS\Data_ISA\Unit_84\Sensors\NF_dmd\Unit_84_NF_dmd.csv</v>
      </c>
      <c r="T85" t="str">
        <f t="shared" si="39"/>
        <v>D:\DPL\ISA3\Example Implementations\CMAPSS\2022-08-17 C-MAPSS\Data_ISA\Unit_84\Sensors\PCNR_dmd\Unit_84_PCNR_dmd.csv</v>
      </c>
      <c r="U85" t="str">
        <f t="shared" si="40"/>
        <v>D:\DPL\ISA3\Example Implementations\CMAPSS\2022-08-17 C-MAPSS\Data_ISA\Unit_84\Sensors\W31\Unit_84_W31.csv</v>
      </c>
      <c r="V85" t="str">
        <f t="shared" si="41"/>
        <v>D:\DPL\ISA3\Example Implementations\CMAPSS\2022-08-17 C-MAPSS\Data_ISA\Unit_84\Sensors\W32\Unit_84_W32.csv</v>
      </c>
    </row>
    <row r="86" spans="1:22" x14ac:dyDescent="0.25">
      <c r="A86" s="19" t="str">
        <f>IF('Study details'!A86="","",'Study details'!A86)</f>
        <v>s85</v>
      </c>
      <c r="B86" t="str">
        <f t="shared" si="21"/>
        <v>D:\DPL\ISA3\Example Implementations\CMAPSS\2022-08-17 C-MAPSS\Data_ISA\Unit_85\Sensors\T2\Unit_85_T2.csv</v>
      </c>
      <c r="C86" t="str">
        <f t="shared" si="22"/>
        <v>D:\DPL\ISA3\Example Implementations\CMAPSS\2022-08-17 C-MAPSS\Data_ISA\Unit_85\Sensors\T24\Unit_85_T24.csv</v>
      </c>
      <c r="D86" t="str">
        <f t="shared" si="23"/>
        <v>D:\DPL\ISA3\Example Implementations\CMAPSS\2022-08-17 C-MAPSS\Data_ISA\Unit_85\Sensors\T30\Unit_85_T30.csv</v>
      </c>
      <c r="E86" t="str">
        <f t="shared" si="24"/>
        <v>D:\DPL\ISA3\Example Implementations\CMAPSS\2022-08-17 C-MAPSS\Data_ISA\Unit_85\Sensors\T50\Unit_85_T50.csv</v>
      </c>
      <c r="F86" t="str">
        <f t="shared" si="25"/>
        <v>D:\DPL\ISA3\Example Implementations\CMAPSS\2022-08-17 C-MAPSS\Data_ISA\Unit_85\Sensors\P2\Unit_85_P2.csv</v>
      </c>
      <c r="G86" t="str">
        <f t="shared" si="26"/>
        <v>D:\DPL\ISA3\Example Implementations\CMAPSS\2022-08-17 C-MAPSS\Data_ISA\Unit_85\Sensors\P15\Unit_85_P15.csv</v>
      </c>
      <c r="H86" t="str">
        <f t="shared" si="27"/>
        <v>D:\DPL\ISA3\Example Implementations\CMAPSS\2022-08-17 C-MAPSS\Data_ISA\Unit_85\Sensors\P30\Unit_85_P30.csv</v>
      </c>
      <c r="I86" t="str">
        <f t="shared" si="28"/>
        <v>D:\DPL\ISA3\Example Implementations\CMAPSS\2022-08-17 C-MAPSS\Data_ISA\Unit_85\Sensors\Nf\Unit_85_Nf.csv</v>
      </c>
      <c r="J86" t="str">
        <f t="shared" si="29"/>
        <v>D:\DPL\ISA3\Example Implementations\CMAPSS\2022-08-17 C-MAPSS\Data_ISA\Unit_85\Sensors\Nc\Unit_85_Nc.csv</v>
      </c>
      <c r="K86" t="str">
        <f t="shared" si="30"/>
        <v>D:\DPL\ISA3\Example Implementations\CMAPSS\2022-08-17 C-MAPSS\Data_ISA\Unit_85\Sensors\Epr\Unit_85_Epr.csv</v>
      </c>
      <c r="L86" t="str">
        <f t="shared" si="31"/>
        <v>D:\DPL\ISA3\Example Implementations\CMAPSS\2022-08-17 C-MAPSS\Data_ISA\Unit_85\Sensors\Ps30\Unit_85_Ps30.csv</v>
      </c>
      <c r="M86" t="str">
        <f t="shared" si="32"/>
        <v>D:\DPL\ISA3\Example Implementations\CMAPSS\2022-08-17 C-MAPSS\Data_ISA\Unit_85\Sensors\Phi\Unit_85_Phi.csv</v>
      </c>
      <c r="N86" t="str">
        <f t="shared" si="33"/>
        <v>D:\DPL\ISA3\Example Implementations\CMAPSS\2022-08-17 C-MAPSS\Data_ISA\Unit_85\Sensors\NRf\Unit_85_NRf.csv</v>
      </c>
      <c r="O86" t="str">
        <f t="shared" si="34"/>
        <v>D:\DPL\ISA3\Example Implementations\CMAPSS\2022-08-17 C-MAPSS\Data_ISA\Unit_85\Sensors\NRc\Unit_85_NRc.csv</v>
      </c>
      <c r="P86" t="str">
        <f t="shared" si="35"/>
        <v>D:\DPL\ISA3\Example Implementations\CMAPSS\2022-08-17 C-MAPSS\Data_ISA\Unit_85\Sensors\BPR\Unit_85_BPR.csv</v>
      </c>
      <c r="Q86" t="str">
        <f t="shared" si="36"/>
        <v>D:\DPL\ISA3\Example Implementations\CMAPSS\2022-08-17 C-MAPSS\Data_ISA\Unit_85\Sensors\farB\Unit_85_farB.csv</v>
      </c>
      <c r="R86" t="str">
        <f t="shared" si="37"/>
        <v>D:\DPL\ISA3\Example Implementations\CMAPSS\2022-08-17 C-MAPSS\Data_ISA\Unit_85\Sensors\htBleed\Unit_85_htBleed.csv</v>
      </c>
      <c r="S86" t="str">
        <f t="shared" si="38"/>
        <v>D:\DPL\ISA3\Example Implementations\CMAPSS\2022-08-17 C-MAPSS\Data_ISA\Unit_85\Sensors\NF_dmd\Unit_85_NF_dmd.csv</v>
      </c>
      <c r="T86" t="str">
        <f t="shared" si="39"/>
        <v>D:\DPL\ISA3\Example Implementations\CMAPSS\2022-08-17 C-MAPSS\Data_ISA\Unit_85\Sensors\PCNR_dmd\Unit_85_PCNR_dmd.csv</v>
      </c>
      <c r="U86" t="str">
        <f t="shared" si="40"/>
        <v>D:\DPL\ISA3\Example Implementations\CMAPSS\2022-08-17 C-MAPSS\Data_ISA\Unit_85\Sensors\W31\Unit_85_W31.csv</v>
      </c>
      <c r="V86" t="str">
        <f t="shared" si="41"/>
        <v>D:\DPL\ISA3\Example Implementations\CMAPSS\2022-08-17 C-MAPSS\Data_ISA\Unit_85\Sensors\W32\Unit_85_W32.csv</v>
      </c>
    </row>
    <row r="87" spans="1:22" x14ac:dyDescent="0.25">
      <c r="A87" s="19" t="str">
        <f>IF('Study details'!A87="","",'Study details'!A87)</f>
        <v>s86</v>
      </c>
      <c r="B87" t="str">
        <f t="shared" si="21"/>
        <v>D:\DPL\ISA3\Example Implementations\CMAPSS\2022-08-17 C-MAPSS\Data_ISA\Unit_86\Sensors\T2\Unit_86_T2.csv</v>
      </c>
      <c r="C87" t="str">
        <f t="shared" si="22"/>
        <v>D:\DPL\ISA3\Example Implementations\CMAPSS\2022-08-17 C-MAPSS\Data_ISA\Unit_86\Sensors\T24\Unit_86_T24.csv</v>
      </c>
      <c r="D87" t="str">
        <f t="shared" si="23"/>
        <v>D:\DPL\ISA3\Example Implementations\CMAPSS\2022-08-17 C-MAPSS\Data_ISA\Unit_86\Sensors\T30\Unit_86_T30.csv</v>
      </c>
      <c r="E87" t="str">
        <f t="shared" si="24"/>
        <v>D:\DPL\ISA3\Example Implementations\CMAPSS\2022-08-17 C-MAPSS\Data_ISA\Unit_86\Sensors\T50\Unit_86_T50.csv</v>
      </c>
      <c r="F87" t="str">
        <f t="shared" si="25"/>
        <v>D:\DPL\ISA3\Example Implementations\CMAPSS\2022-08-17 C-MAPSS\Data_ISA\Unit_86\Sensors\P2\Unit_86_P2.csv</v>
      </c>
      <c r="G87" t="str">
        <f t="shared" si="26"/>
        <v>D:\DPL\ISA3\Example Implementations\CMAPSS\2022-08-17 C-MAPSS\Data_ISA\Unit_86\Sensors\P15\Unit_86_P15.csv</v>
      </c>
      <c r="H87" t="str">
        <f t="shared" si="27"/>
        <v>D:\DPL\ISA3\Example Implementations\CMAPSS\2022-08-17 C-MAPSS\Data_ISA\Unit_86\Sensors\P30\Unit_86_P30.csv</v>
      </c>
      <c r="I87" t="str">
        <f t="shared" si="28"/>
        <v>D:\DPL\ISA3\Example Implementations\CMAPSS\2022-08-17 C-MAPSS\Data_ISA\Unit_86\Sensors\Nf\Unit_86_Nf.csv</v>
      </c>
      <c r="J87" t="str">
        <f t="shared" si="29"/>
        <v>D:\DPL\ISA3\Example Implementations\CMAPSS\2022-08-17 C-MAPSS\Data_ISA\Unit_86\Sensors\Nc\Unit_86_Nc.csv</v>
      </c>
      <c r="K87" t="str">
        <f t="shared" si="30"/>
        <v>D:\DPL\ISA3\Example Implementations\CMAPSS\2022-08-17 C-MAPSS\Data_ISA\Unit_86\Sensors\Epr\Unit_86_Epr.csv</v>
      </c>
      <c r="L87" t="str">
        <f t="shared" si="31"/>
        <v>D:\DPL\ISA3\Example Implementations\CMAPSS\2022-08-17 C-MAPSS\Data_ISA\Unit_86\Sensors\Ps30\Unit_86_Ps30.csv</v>
      </c>
      <c r="M87" t="str">
        <f t="shared" si="32"/>
        <v>D:\DPL\ISA3\Example Implementations\CMAPSS\2022-08-17 C-MAPSS\Data_ISA\Unit_86\Sensors\Phi\Unit_86_Phi.csv</v>
      </c>
      <c r="N87" t="str">
        <f t="shared" si="33"/>
        <v>D:\DPL\ISA3\Example Implementations\CMAPSS\2022-08-17 C-MAPSS\Data_ISA\Unit_86\Sensors\NRf\Unit_86_NRf.csv</v>
      </c>
      <c r="O87" t="str">
        <f t="shared" si="34"/>
        <v>D:\DPL\ISA3\Example Implementations\CMAPSS\2022-08-17 C-MAPSS\Data_ISA\Unit_86\Sensors\NRc\Unit_86_NRc.csv</v>
      </c>
      <c r="P87" t="str">
        <f t="shared" si="35"/>
        <v>D:\DPL\ISA3\Example Implementations\CMAPSS\2022-08-17 C-MAPSS\Data_ISA\Unit_86\Sensors\BPR\Unit_86_BPR.csv</v>
      </c>
      <c r="Q87" t="str">
        <f t="shared" si="36"/>
        <v>D:\DPL\ISA3\Example Implementations\CMAPSS\2022-08-17 C-MAPSS\Data_ISA\Unit_86\Sensors\farB\Unit_86_farB.csv</v>
      </c>
      <c r="R87" t="str">
        <f t="shared" si="37"/>
        <v>D:\DPL\ISA3\Example Implementations\CMAPSS\2022-08-17 C-MAPSS\Data_ISA\Unit_86\Sensors\htBleed\Unit_86_htBleed.csv</v>
      </c>
      <c r="S87" t="str">
        <f t="shared" si="38"/>
        <v>D:\DPL\ISA3\Example Implementations\CMAPSS\2022-08-17 C-MAPSS\Data_ISA\Unit_86\Sensors\NF_dmd\Unit_86_NF_dmd.csv</v>
      </c>
      <c r="T87" t="str">
        <f t="shared" si="39"/>
        <v>D:\DPL\ISA3\Example Implementations\CMAPSS\2022-08-17 C-MAPSS\Data_ISA\Unit_86\Sensors\PCNR_dmd\Unit_86_PCNR_dmd.csv</v>
      </c>
      <c r="U87" t="str">
        <f t="shared" si="40"/>
        <v>D:\DPL\ISA3\Example Implementations\CMAPSS\2022-08-17 C-MAPSS\Data_ISA\Unit_86\Sensors\W31\Unit_86_W31.csv</v>
      </c>
      <c r="V87" t="str">
        <f t="shared" si="41"/>
        <v>D:\DPL\ISA3\Example Implementations\CMAPSS\2022-08-17 C-MAPSS\Data_ISA\Unit_86\Sensors\W32\Unit_86_W32.csv</v>
      </c>
    </row>
    <row r="88" spans="1:22" x14ac:dyDescent="0.25">
      <c r="A88" s="19" t="str">
        <f>IF('Study details'!A88="","",'Study details'!A88)</f>
        <v>s87</v>
      </c>
      <c r="B88" t="str">
        <f t="shared" si="21"/>
        <v>D:\DPL\ISA3\Example Implementations\CMAPSS\2022-08-17 C-MAPSS\Data_ISA\Unit_87\Sensors\T2\Unit_87_T2.csv</v>
      </c>
      <c r="C88" t="str">
        <f t="shared" si="22"/>
        <v>D:\DPL\ISA3\Example Implementations\CMAPSS\2022-08-17 C-MAPSS\Data_ISA\Unit_87\Sensors\T24\Unit_87_T24.csv</v>
      </c>
      <c r="D88" t="str">
        <f t="shared" si="23"/>
        <v>D:\DPL\ISA3\Example Implementations\CMAPSS\2022-08-17 C-MAPSS\Data_ISA\Unit_87\Sensors\T30\Unit_87_T30.csv</v>
      </c>
      <c r="E88" t="str">
        <f t="shared" si="24"/>
        <v>D:\DPL\ISA3\Example Implementations\CMAPSS\2022-08-17 C-MAPSS\Data_ISA\Unit_87\Sensors\T50\Unit_87_T50.csv</v>
      </c>
      <c r="F88" t="str">
        <f t="shared" si="25"/>
        <v>D:\DPL\ISA3\Example Implementations\CMAPSS\2022-08-17 C-MAPSS\Data_ISA\Unit_87\Sensors\P2\Unit_87_P2.csv</v>
      </c>
      <c r="G88" t="str">
        <f t="shared" si="26"/>
        <v>D:\DPL\ISA3\Example Implementations\CMAPSS\2022-08-17 C-MAPSS\Data_ISA\Unit_87\Sensors\P15\Unit_87_P15.csv</v>
      </c>
      <c r="H88" t="str">
        <f t="shared" si="27"/>
        <v>D:\DPL\ISA3\Example Implementations\CMAPSS\2022-08-17 C-MAPSS\Data_ISA\Unit_87\Sensors\P30\Unit_87_P30.csv</v>
      </c>
      <c r="I88" t="str">
        <f t="shared" si="28"/>
        <v>D:\DPL\ISA3\Example Implementations\CMAPSS\2022-08-17 C-MAPSS\Data_ISA\Unit_87\Sensors\Nf\Unit_87_Nf.csv</v>
      </c>
      <c r="J88" t="str">
        <f t="shared" si="29"/>
        <v>D:\DPL\ISA3\Example Implementations\CMAPSS\2022-08-17 C-MAPSS\Data_ISA\Unit_87\Sensors\Nc\Unit_87_Nc.csv</v>
      </c>
      <c r="K88" t="str">
        <f t="shared" si="30"/>
        <v>D:\DPL\ISA3\Example Implementations\CMAPSS\2022-08-17 C-MAPSS\Data_ISA\Unit_87\Sensors\Epr\Unit_87_Epr.csv</v>
      </c>
      <c r="L88" t="str">
        <f t="shared" si="31"/>
        <v>D:\DPL\ISA3\Example Implementations\CMAPSS\2022-08-17 C-MAPSS\Data_ISA\Unit_87\Sensors\Ps30\Unit_87_Ps30.csv</v>
      </c>
      <c r="M88" t="str">
        <f t="shared" si="32"/>
        <v>D:\DPL\ISA3\Example Implementations\CMAPSS\2022-08-17 C-MAPSS\Data_ISA\Unit_87\Sensors\Phi\Unit_87_Phi.csv</v>
      </c>
      <c r="N88" t="str">
        <f t="shared" si="33"/>
        <v>D:\DPL\ISA3\Example Implementations\CMAPSS\2022-08-17 C-MAPSS\Data_ISA\Unit_87\Sensors\NRf\Unit_87_NRf.csv</v>
      </c>
      <c r="O88" t="str">
        <f t="shared" si="34"/>
        <v>D:\DPL\ISA3\Example Implementations\CMAPSS\2022-08-17 C-MAPSS\Data_ISA\Unit_87\Sensors\NRc\Unit_87_NRc.csv</v>
      </c>
      <c r="P88" t="str">
        <f t="shared" si="35"/>
        <v>D:\DPL\ISA3\Example Implementations\CMAPSS\2022-08-17 C-MAPSS\Data_ISA\Unit_87\Sensors\BPR\Unit_87_BPR.csv</v>
      </c>
      <c r="Q88" t="str">
        <f t="shared" si="36"/>
        <v>D:\DPL\ISA3\Example Implementations\CMAPSS\2022-08-17 C-MAPSS\Data_ISA\Unit_87\Sensors\farB\Unit_87_farB.csv</v>
      </c>
      <c r="R88" t="str">
        <f t="shared" si="37"/>
        <v>D:\DPL\ISA3\Example Implementations\CMAPSS\2022-08-17 C-MAPSS\Data_ISA\Unit_87\Sensors\htBleed\Unit_87_htBleed.csv</v>
      </c>
      <c r="S88" t="str">
        <f t="shared" si="38"/>
        <v>D:\DPL\ISA3\Example Implementations\CMAPSS\2022-08-17 C-MAPSS\Data_ISA\Unit_87\Sensors\NF_dmd\Unit_87_NF_dmd.csv</v>
      </c>
      <c r="T88" t="str">
        <f t="shared" si="39"/>
        <v>D:\DPL\ISA3\Example Implementations\CMAPSS\2022-08-17 C-MAPSS\Data_ISA\Unit_87\Sensors\PCNR_dmd\Unit_87_PCNR_dmd.csv</v>
      </c>
      <c r="U88" t="str">
        <f t="shared" si="40"/>
        <v>D:\DPL\ISA3\Example Implementations\CMAPSS\2022-08-17 C-MAPSS\Data_ISA\Unit_87\Sensors\W31\Unit_87_W31.csv</v>
      </c>
      <c r="V88" t="str">
        <f t="shared" si="41"/>
        <v>D:\DPL\ISA3\Example Implementations\CMAPSS\2022-08-17 C-MAPSS\Data_ISA\Unit_87\Sensors\W32\Unit_87_W32.csv</v>
      </c>
    </row>
    <row r="89" spans="1:22" x14ac:dyDescent="0.25">
      <c r="A89" s="19" t="str">
        <f>IF('Study details'!A89="","",'Study details'!A89)</f>
        <v>s88</v>
      </c>
      <c r="B89" t="str">
        <f t="shared" si="21"/>
        <v>D:\DPL\ISA3\Example Implementations\CMAPSS\2022-08-17 C-MAPSS\Data_ISA\Unit_88\Sensors\T2\Unit_88_T2.csv</v>
      </c>
      <c r="C89" t="str">
        <f t="shared" si="22"/>
        <v>D:\DPL\ISA3\Example Implementations\CMAPSS\2022-08-17 C-MAPSS\Data_ISA\Unit_88\Sensors\T24\Unit_88_T24.csv</v>
      </c>
      <c r="D89" t="str">
        <f t="shared" si="23"/>
        <v>D:\DPL\ISA3\Example Implementations\CMAPSS\2022-08-17 C-MAPSS\Data_ISA\Unit_88\Sensors\T30\Unit_88_T30.csv</v>
      </c>
      <c r="E89" t="str">
        <f t="shared" si="24"/>
        <v>D:\DPL\ISA3\Example Implementations\CMAPSS\2022-08-17 C-MAPSS\Data_ISA\Unit_88\Sensors\T50\Unit_88_T50.csv</v>
      </c>
      <c r="F89" t="str">
        <f t="shared" si="25"/>
        <v>D:\DPL\ISA3\Example Implementations\CMAPSS\2022-08-17 C-MAPSS\Data_ISA\Unit_88\Sensors\P2\Unit_88_P2.csv</v>
      </c>
      <c r="G89" t="str">
        <f t="shared" si="26"/>
        <v>D:\DPL\ISA3\Example Implementations\CMAPSS\2022-08-17 C-MAPSS\Data_ISA\Unit_88\Sensors\P15\Unit_88_P15.csv</v>
      </c>
      <c r="H89" t="str">
        <f t="shared" si="27"/>
        <v>D:\DPL\ISA3\Example Implementations\CMAPSS\2022-08-17 C-MAPSS\Data_ISA\Unit_88\Sensors\P30\Unit_88_P30.csv</v>
      </c>
      <c r="I89" t="str">
        <f t="shared" si="28"/>
        <v>D:\DPL\ISA3\Example Implementations\CMAPSS\2022-08-17 C-MAPSS\Data_ISA\Unit_88\Sensors\Nf\Unit_88_Nf.csv</v>
      </c>
      <c r="J89" t="str">
        <f t="shared" si="29"/>
        <v>D:\DPL\ISA3\Example Implementations\CMAPSS\2022-08-17 C-MAPSS\Data_ISA\Unit_88\Sensors\Nc\Unit_88_Nc.csv</v>
      </c>
      <c r="K89" t="str">
        <f t="shared" si="30"/>
        <v>D:\DPL\ISA3\Example Implementations\CMAPSS\2022-08-17 C-MAPSS\Data_ISA\Unit_88\Sensors\Epr\Unit_88_Epr.csv</v>
      </c>
      <c r="L89" t="str">
        <f t="shared" si="31"/>
        <v>D:\DPL\ISA3\Example Implementations\CMAPSS\2022-08-17 C-MAPSS\Data_ISA\Unit_88\Sensors\Ps30\Unit_88_Ps30.csv</v>
      </c>
      <c r="M89" t="str">
        <f t="shared" si="32"/>
        <v>D:\DPL\ISA3\Example Implementations\CMAPSS\2022-08-17 C-MAPSS\Data_ISA\Unit_88\Sensors\Phi\Unit_88_Phi.csv</v>
      </c>
      <c r="N89" t="str">
        <f t="shared" si="33"/>
        <v>D:\DPL\ISA3\Example Implementations\CMAPSS\2022-08-17 C-MAPSS\Data_ISA\Unit_88\Sensors\NRf\Unit_88_NRf.csv</v>
      </c>
      <c r="O89" t="str">
        <f t="shared" si="34"/>
        <v>D:\DPL\ISA3\Example Implementations\CMAPSS\2022-08-17 C-MAPSS\Data_ISA\Unit_88\Sensors\NRc\Unit_88_NRc.csv</v>
      </c>
      <c r="P89" t="str">
        <f t="shared" si="35"/>
        <v>D:\DPL\ISA3\Example Implementations\CMAPSS\2022-08-17 C-MAPSS\Data_ISA\Unit_88\Sensors\BPR\Unit_88_BPR.csv</v>
      </c>
      <c r="Q89" t="str">
        <f t="shared" si="36"/>
        <v>D:\DPL\ISA3\Example Implementations\CMAPSS\2022-08-17 C-MAPSS\Data_ISA\Unit_88\Sensors\farB\Unit_88_farB.csv</v>
      </c>
      <c r="R89" t="str">
        <f t="shared" si="37"/>
        <v>D:\DPL\ISA3\Example Implementations\CMAPSS\2022-08-17 C-MAPSS\Data_ISA\Unit_88\Sensors\htBleed\Unit_88_htBleed.csv</v>
      </c>
      <c r="S89" t="str">
        <f t="shared" si="38"/>
        <v>D:\DPL\ISA3\Example Implementations\CMAPSS\2022-08-17 C-MAPSS\Data_ISA\Unit_88\Sensors\NF_dmd\Unit_88_NF_dmd.csv</v>
      </c>
      <c r="T89" t="str">
        <f t="shared" si="39"/>
        <v>D:\DPL\ISA3\Example Implementations\CMAPSS\2022-08-17 C-MAPSS\Data_ISA\Unit_88\Sensors\PCNR_dmd\Unit_88_PCNR_dmd.csv</v>
      </c>
      <c r="U89" t="str">
        <f t="shared" si="40"/>
        <v>D:\DPL\ISA3\Example Implementations\CMAPSS\2022-08-17 C-MAPSS\Data_ISA\Unit_88\Sensors\W31\Unit_88_W31.csv</v>
      </c>
      <c r="V89" t="str">
        <f t="shared" si="41"/>
        <v>D:\DPL\ISA3\Example Implementations\CMAPSS\2022-08-17 C-MAPSS\Data_ISA\Unit_88\Sensors\W32\Unit_88_W32.csv</v>
      </c>
    </row>
    <row r="90" spans="1:22" x14ac:dyDescent="0.25">
      <c r="A90" s="19" t="str">
        <f>IF('Study details'!A90="","",'Study details'!A90)</f>
        <v>s89</v>
      </c>
      <c r="B90" t="str">
        <f t="shared" si="21"/>
        <v>D:\DPL\ISA3\Example Implementations\CMAPSS\2022-08-17 C-MAPSS\Data_ISA\Unit_89\Sensors\T2\Unit_89_T2.csv</v>
      </c>
      <c r="C90" t="str">
        <f t="shared" si="22"/>
        <v>D:\DPL\ISA3\Example Implementations\CMAPSS\2022-08-17 C-MAPSS\Data_ISA\Unit_89\Sensors\T24\Unit_89_T24.csv</v>
      </c>
      <c r="D90" t="str">
        <f t="shared" si="23"/>
        <v>D:\DPL\ISA3\Example Implementations\CMAPSS\2022-08-17 C-MAPSS\Data_ISA\Unit_89\Sensors\T30\Unit_89_T30.csv</v>
      </c>
      <c r="E90" t="str">
        <f t="shared" si="24"/>
        <v>D:\DPL\ISA3\Example Implementations\CMAPSS\2022-08-17 C-MAPSS\Data_ISA\Unit_89\Sensors\T50\Unit_89_T50.csv</v>
      </c>
      <c r="F90" t="str">
        <f t="shared" si="25"/>
        <v>D:\DPL\ISA3\Example Implementations\CMAPSS\2022-08-17 C-MAPSS\Data_ISA\Unit_89\Sensors\P2\Unit_89_P2.csv</v>
      </c>
      <c r="G90" t="str">
        <f t="shared" si="26"/>
        <v>D:\DPL\ISA3\Example Implementations\CMAPSS\2022-08-17 C-MAPSS\Data_ISA\Unit_89\Sensors\P15\Unit_89_P15.csv</v>
      </c>
      <c r="H90" t="str">
        <f t="shared" si="27"/>
        <v>D:\DPL\ISA3\Example Implementations\CMAPSS\2022-08-17 C-MAPSS\Data_ISA\Unit_89\Sensors\P30\Unit_89_P30.csv</v>
      </c>
      <c r="I90" t="str">
        <f t="shared" si="28"/>
        <v>D:\DPL\ISA3\Example Implementations\CMAPSS\2022-08-17 C-MAPSS\Data_ISA\Unit_89\Sensors\Nf\Unit_89_Nf.csv</v>
      </c>
      <c r="J90" t="str">
        <f t="shared" si="29"/>
        <v>D:\DPL\ISA3\Example Implementations\CMAPSS\2022-08-17 C-MAPSS\Data_ISA\Unit_89\Sensors\Nc\Unit_89_Nc.csv</v>
      </c>
      <c r="K90" t="str">
        <f t="shared" si="30"/>
        <v>D:\DPL\ISA3\Example Implementations\CMAPSS\2022-08-17 C-MAPSS\Data_ISA\Unit_89\Sensors\Epr\Unit_89_Epr.csv</v>
      </c>
      <c r="L90" t="str">
        <f t="shared" si="31"/>
        <v>D:\DPL\ISA3\Example Implementations\CMAPSS\2022-08-17 C-MAPSS\Data_ISA\Unit_89\Sensors\Ps30\Unit_89_Ps30.csv</v>
      </c>
      <c r="M90" t="str">
        <f t="shared" si="32"/>
        <v>D:\DPL\ISA3\Example Implementations\CMAPSS\2022-08-17 C-MAPSS\Data_ISA\Unit_89\Sensors\Phi\Unit_89_Phi.csv</v>
      </c>
      <c r="N90" t="str">
        <f t="shared" si="33"/>
        <v>D:\DPL\ISA3\Example Implementations\CMAPSS\2022-08-17 C-MAPSS\Data_ISA\Unit_89\Sensors\NRf\Unit_89_NRf.csv</v>
      </c>
      <c r="O90" t="str">
        <f t="shared" si="34"/>
        <v>D:\DPL\ISA3\Example Implementations\CMAPSS\2022-08-17 C-MAPSS\Data_ISA\Unit_89\Sensors\NRc\Unit_89_NRc.csv</v>
      </c>
      <c r="P90" t="str">
        <f t="shared" si="35"/>
        <v>D:\DPL\ISA3\Example Implementations\CMAPSS\2022-08-17 C-MAPSS\Data_ISA\Unit_89\Sensors\BPR\Unit_89_BPR.csv</v>
      </c>
      <c r="Q90" t="str">
        <f t="shared" si="36"/>
        <v>D:\DPL\ISA3\Example Implementations\CMAPSS\2022-08-17 C-MAPSS\Data_ISA\Unit_89\Sensors\farB\Unit_89_farB.csv</v>
      </c>
      <c r="R90" t="str">
        <f t="shared" si="37"/>
        <v>D:\DPL\ISA3\Example Implementations\CMAPSS\2022-08-17 C-MAPSS\Data_ISA\Unit_89\Sensors\htBleed\Unit_89_htBleed.csv</v>
      </c>
      <c r="S90" t="str">
        <f t="shared" si="38"/>
        <v>D:\DPL\ISA3\Example Implementations\CMAPSS\2022-08-17 C-MAPSS\Data_ISA\Unit_89\Sensors\NF_dmd\Unit_89_NF_dmd.csv</v>
      </c>
      <c r="T90" t="str">
        <f t="shared" si="39"/>
        <v>D:\DPL\ISA3\Example Implementations\CMAPSS\2022-08-17 C-MAPSS\Data_ISA\Unit_89\Sensors\PCNR_dmd\Unit_89_PCNR_dmd.csv</v>
      </c>
      <c r="U90" t="str">
        <f t="shared" si="40"/>
        <v>D:\DPL\ISA3\Example Implementations\CMAPSS\2022-08-17 C-MAPSS\Data_ISA\Unit_89\Sensors\W31\Unit_89_W31.csv</v>
      </c>
      <c r="V90" t="str">
        <f t="shared" si="41"/>
        <v>D:\DPL\ISA3\Example Implementations\CMAPSS\2022-08-17 C-MAPSS\Data_ISA\Unit_89\Sensors\W32\Unit_89_W32.csv</v>
      </c>
    </row>
    <row r="91" spans="1:22" x14ac:dyDescent="0.25">
      <c r="A91" s="19" t="str">
        <f>IF('Study details'!A91="","",'Study details'!A91)</f>
        <v>s90</v>
      </c>
      <c r="B91" t="str">
        <f t="shared" si="21"/>
        <v>D:\DPL\ISA3\Example Implementations\CMAPSS\2022-08-17 C-MAPSS\Data_ISA\Unit_90\Sensors\T2\Unit_90_T2.csv</v>
      </c>
      <c r="C91" t="str">
        <f t="shared" si="22"/>
        <v>D:\DPL\ISA3\Example Implementations\CMAPSS\2022-08-17 C-MAPSS\Data_ISA\Unit_90\Sensors\T24\Unit_90_T24.csv</v>
      </c>
      <c r="D91" t="str">
        <f t="shared" si="23"/>
        <v>D:\DPL\ISA3\Example Implementations\CMAPSS\2022-08-17 C-MAPSS\Data_ISA\Unit_90\Sensors\T30\Unit_90_T30.csv</v>
      </c>
      <c r="E91" t="str">
        <f t="shared" si="24"/>
        <v>D:\DPL\ISA3\Example Implementations\CMAPSS\2022-08-17 C-MAPSS\Data_ISA\Unit_90\Sensors\T50\Unit_90_T50.csv</v>
      </c>
      <c r="F91" t="str">
        <f t="shared" si="25"/>
        <v>D:\DPL\ISA3\Example Implementations\CMAPSS\2022-08-17 C-MAPSS\Data_ISA\Unit_90\Sensors\P2\Unit_90_P2.csv</v>
      </c>
      <c r="G91" t="str">
        <f t="shared" si="26"/>
        <v>D:\DPL\ISA3\Example Implementations\CMAPSS\2022-08-17 C-MAPSS\Data_ISA\Unit_90\Sensors\P15\Unit_90_P15.csv</v>
      </c>
      <c r="H91" t="str">
        <f t="shared" si="27"/>
        <v>D:\DPL\ISA3\Example Implementations\CMAPSS\2022-08-17 C-MAPSS\Data_ISA\Unit_90\Sensors\P30\Unit_90_P30.csv</v>
      </c>
      <c r="I91" t="str">
        <f t="shared" si="28"/>
        <v>D:\DPL\ISA3\Example Implementations\CMAPSS\2022-08-17 C-MAPSS\Data_ISA\Unit_90\Sensors\Nf\Unit_90_Nf.csv</v>
      </c>
      <c r="J91" t="str">
        <f t="shared" si="29"/>
        <v>D:\DPL\ISA3\Example Implementations\CMAPSS\2022-08-17 C-MAPSS\Data_ISA\Unit_90\Sensors\Nc\Unit_90_Nc.csv</v>
      </c>
      <c r="K91" t="str">
        <f t="shared" si="30"/>
        <v>D:\DPL\ISA3\Example Implementations\CMAPSS\2022-08-17 C-MAPSS\Data_ISA\Unit_90\Sensors\Epr\Unit_90_Epr.csv</v>
      </c>
      <c r="L91" t="str">
        <f t="shared" si="31"/>
        <v>D:\DPL\ISA3\Example Implementations\CMAPSS\2022-08-17 C-MAPSS\Data_ISA\Unit_90\Sensors\Ps30\Unit_90_Ps30.csv</v>
      </c>
      <c r="M91" t="str">
        <f t="shared" si="32"/>
        <v>D:\DPL\ISA3\Example Implementations\CMAPSS\2022-08-17 C-MAPSS\Data_ISA\Unit_90\Sensors\Phi\Unit_90_Phi.csv</v>
      </c>
      <c r="N91" t="str">
        <f t="shared" si="33"/>
        <v>D:\DPL\ISA3\Example Implementations\CMAPSS\2022-08-17 C-MAPSS\Data_ISA\Unit_90\Sensors\NRf\Unit_90_NRf.csv</v>
      </c>
      <c r="O91" t="str">
        <f t="shared" si="34"/>
        <v>D:\DPL\ISA3\Example Implementations\CMAPSS\2022-08-17 C-MAPSS\Data_ISA\Unit_90\Sensors\NRc\Unit_90_NRc.csv</v>
      </c>
      <c r="P91" t="str">
        <f t="shared" si="35"/>
        <v>D:\DPL\ISA3\Example Implementations\CMAPSS\2022-08-17 C-MAPSS\Data_ISA\Unit_90\Sensors\BPR\Unit_90_BPR.csv</v>
      </c>
      <c r="Q91" t="str">
        <f t="shared" si="36"/>
        <v>D:\DPL\ISA3\Example Implementations\CMAPSS\2022-08-17 C-MAPSS\Data_ISA\Unit_90\Sensors\farB\Unit_90_farB.csv</v>
      </c>
      <c r="R91" t="str">
        <f t="shared" si="37"/>
        <v>D:\DPL\ISA3\Example Implementations\CMAPSS\2022-08-17 C-MAPSS\Data_ISA\Unit_90\Sensors\htBleed\Unit_90_htBleed.csv</v>
      </c>
      <c r="S91" t="str">
        <f t="shared" si="38"/>
        <v>D:\DPL\ISA3\Example Implementations\CMAPSS\2022-08-17 C-MAPSS\Data_ISA\Unit_90\Sensors\NF_dmd\Unit_90_NF_dmd.csv</v>
      </c>
      <c r="T91" t="str">
        <f t="shared" si="39"/>
        <v>D:\DPL\ISA3\Example Implementations\CMAPSS\2022-08-17 C-MAPSS\Data_ISA\Unit_90\Sensors\PCNR_dmd\Unit_90_PCNR_dmd.csv</v>
      </c>
      <c r="U91" t="str">
        <f t="shared" si="40"/>
        <v>D:\DPL\ISA3\Example Implementations\CMAPSS\2022-08-17 C-MAPSS\Data_ISA\Unit_90\Sensors\W31\Unit_90_W31.csv</v>
      </c>
      <c r="V91" t="str">
        <f t="shared" si="41"/>
        <v>D:\DPL\ISA3\Example Implementations\CMAPSS\2022-08-17 C-MAPSS\Data_ISA\Unit_90\Sensors\W32\Unit_90_W32.csv</v>
      </c>
    </row>
    <row r="92" spans="1:22" x14ac:dyDescent="0.25">
      <c r="A92" s="19" t="str">
        <f>IF('Study details'!A92="","",'Study details'!A92)</f>
        <v>s91</v>
      </c>
      <c r="B92" t="str">
        <f t="shared" si="21"/>
        <v>D:\DPL\ISA3\Example Implementations\CMAPSS\2022-08-17 C-MAPSS\Data_ISA\Unit_91\Sensors\T2\Unit_91_T2.csv</v>
      </c>
      <c r="C92" t="str">
        <f t="shared" si="22"/>
        <v>D:\DPL\ISA3\Example Implementations\CMAPSS\2022-08-17 C-MAPSS\Data_ISA\Unit_91\Sensors\T24\Unit_91_T24.csv</v>
      </c>
      <c r="D92" t="str">
        <f t="shared" si="23"/>
        <v>D:\DPL\ISA3\Example Implementations\CMAPSS\2022-08-17 C-MAPSS\Data_ISA\Unit_91\Sensors\T30\Unit_91_T30.csv</v>
      </c>
      <c r="E92" t="str">
        <f t="shared" si="24"/>
        <v>D:\DPL\ISA3\Example Implementations\CMAPSS\2022-08-17 C-MAPSS\Data_ISA\Unit_91\Sensors\T50\Unit_91_T50.csv</v>
      </c>
      <c r="F92" t="str">
        <f t="shared" si="25"/>
        <v>D:\DPL\ISA3\Example Implementations\CMAPSS\2022-08-17 C-MAPSS\Data_ISA\Unit_91\Sensors\P2\Unit_91_P2.csv</v>
      </c>
      <c r="G92" t="str">
        <f t="shared" si="26"/>
        <v>D:\DPL\ISA3\Example Implementations\CMAPSS\2022-08-17 C-MAPSS\Data_ISA\Unit_91\Sensors\P15\Unit_91_P15.csv</v>
      </c>
      <c r="H92" t="str">
        <f t="shared" si="27"/>
        <v>D:\DPL\ISA3\Example Implementations\CMAPSS\2022-08-17 C-MAPSS\Data_ISA\Unit_91\Sensors\P30\Unit_91_P30.csv</v>
      </c>
      <c r="I92" t="str">
        <f t="shared" si="28"/>
        <v>D:\DPL\ISA3\Example Implementations\CMAPSS\2022-08-17 C-MAPSS\Data_ISA\Unit_91\Sensors\Nf\Unit_91_Nf.csv</v>
      </c>
      <c r="J92" t="str">
        <f t="shared" si="29"/>
        <v>D:\DPL\ISA3\Example Implementations\CMAPSS\2022-08-17 C-MAPSS\Data_ISA\Unit_91\Sensors\Nc\Unit_91_Nc.csv</v>
      </c>
      <c r="K92" t="str">
        <f t="shared" si="30"/>
        <v>D:\DPL\ISA3\Example Implementations\CMAPSS\2022-08-17 C-MAPSS\Data_ISA\Unit_91\Sensors\Epr\Unit_91_Epr.csv</v>
      </c>
      <c r="L92" t="str">
        <f t="shared" si="31"/>
        <v>D:\DPL\ISA3\Example Implementations\CMAPSS\2022-08-17 C-MAPSS\Data_ISA\Unit_91\Sensors\Ps30\Unit_91_Ps30.csv</v>
      </c>
      <c r="M92" t="str">
        <f t="shared" si="32"/>
        <v>D:\DPL\ISA3\Example Implementations\CMAPSS\2022-08-17 C-MAPSS\Data_ISA\Unit_91\Sensors\Phi\Unit_91_Phi.csv</v>
      </c>
      <c r="N92" t="str">
        <f t="shared" si="33"/>
        <v>D:\DPL\ISA3\Example Implementations\CMAPSS\2022-08-17 C-MAPSS\Data_ISA\Unit_91\Sensors\NRf\Unit_91_NRf.csv</v>
      </c>
      <c r="O92" t="str">
        <f t="shared" si="34"/>
        <v>D:\DPL\ISA3\Example Implementations\CMAPSS\2022-08-17 C-MAPSS\Data_ISA\Unit_91\Sensors\NRc\Unit_91_NRc.csv</v>
      </c>
      <c r="P92" t="str">
        <f t="shared" si="35"/>
        <v>D:\DPL\ISA3\Example Implementations\CMAPSS\2022-08-17 C-MAPSS\Data_ISA\Unit_91\Sensors\BPR\Unit_91_BPR.csv</v>
      </c>
      <c r="Q92" t="str">
        <f t="shared" si="36"/>
        <v>D:\DPL\ISA3\Example Implementations\CMAPSS\2022-08-17 C-MAPSS\Data_ISA\Unit_91\Sensors\farB\Unit_91_farB.csv</v>
      </c>
      <c r="R92" t="str">
        <f t="shared" si="37"/>
        <v>D:\DPL\ISA3\Example Implementations\CMAPSS\2022-08-17 C-MAPSS\Data_ISA\Unit_91\Sensors\htBleed\Unit_91_htBleed.csv</v>
      </c>
      <c r="S92" t="str">
        <f t="shared" si="38"/>
        <v>D:\DPL\ISA3\Example Implementations\CMAPSS\2022-08-17 C-MAPSS\Data_ISA\Unit_91\Sensors\NF_dmd\Unit_91_NF_dmd.csv</v>
      </c>
      <c r="T92" t="str">
        <f t="shared" si="39"/>
        <v>D:\DPL\ISA3\Example Implementations\CMAPSS\2022-08-17 C-MAPSS\Data_ISA\Unit_91\Sensors\PCNR_dmd\Unit_91_PCNR_dmd.csv</v>
      </c>
      <c r="U92" t="str">
        <f t="shared" si="40"/>
        <v>D:\DPL\ISA3\Example Implementations\CMAPSS\2022-08-17 C-MAPSS\Data_ISA\Unit_91\Sensors\W31\Unit_91_W31.csv</v>
      </c>
      <c r="V92" t="str">
        <f t="shared" si="41"/>
        <v>D:\DPL\ISA3\Example Implementations\CMAPSS\2022-08-17 C-MAPSS\Data_ISA\Unit_91\Sensors\W32\Unit_91_W32.csv</v>
      </c>
    </row>
    <row r="93" spans="1:22" x14ac:dyDescent="0.25">
      <c r="A93" s="19" t="str">
        <f>IF('Study details'!A93="","",'Study details'!A93)</f>
        <v>s92</v>
      </c>
      <c r="B93" t="str">
        <f t="shared" si="21"/>
        <v>D:\DPL\ISA3\Example Implementations\CMAPSS\2022-08-17 C-MAPSS\Data_ISA\Unit_92\Sensors\T2\Unit_92_T2.csv</v>
      </c>
      <c r="C93" t="str">
        <f t="shared" si="22"/>
        <v>D:\DPL\ISA3\Example Implementations\CMAPSS\2022-08-17 C-MAPSS\Data_ISA\Unit_92\Sensors\T24\Unit_92_T24.csv</v>
      </c>
      <c r="D93" t="str">
        <f t="shared" si="23"/>
        <v>D:\DPL\ISA3\Example Implementations\CMAPSS\2022-08-17 C-MAPSS\Data_ISA\Unit_92\Sensors\T30\Unit_92_T30.csv</v>
      </c>
      <c r="E93" t="str">
        <f t="shared" si="24"/>
        <v>D:\DPL\ISA3\Example Implementations\CMAPSS\2022-08-17 C-MAPSS\Data_ISA\Unit_92\Sensors\T50\Unit_92_T50.csv</v>
      </c>
      <c r="F93" t="str">
        <f t="shared" si="25"/>
        <v>D:\DPL\ISA3\Example Implementations\CMAPSS\2022-08-17 C-MAPSS\Data_ISA\Unit_92\Sensors\P2\Unit_92_P2.csv</v>
      </c>
      <c r="G93" t="str">
        <f t="shared" si="26"/>
        <v>D:\DPL\ISA3\Example Implementations\CMAPSS\2022-08-17 C-MAPSS\Data_ISA\Unit_92\Sensors\P15\Unit_92_P15.csv</v>
      </c>
      <c r="H93" t="str">
        <f t="shared" si="27"/>
        <v>D:\DPL\ISA3\Example Implementations\CMAPSS\2022-08-17 C-MAPSS\Data_ISA\Unit_92\Sensors\P30\Unit_92_P30.csv</v>
      </c>
      <c r="I93" t="str">
        <f t="shared" si="28"/>
        <v>D:\DPL\ISA3\Example Implementations\CMAPSS\2022-08-17 C-MAPSS\Data_ISA\Unit_92\Sensors\Nf\Unit_92_Nf.csv</v>
      </c>
      <c r="J93" t="str">
        <f t="shared" si="29"/>
        <v>D:\DPL\ISA3\Example Implementations\CMAPSS\2022-08-17 C-MAPSS\Data_ISA\Unit_92\Sensors\Nc\Unit_92_Nc.csv</v>
      </c>
      <c r="K93" t="str">
        <f t="shared" si="30"/>
        <v>D:\DPL\ISA3\Example Implementations\CMAPSS\2022-08-17 C-MAPSS\Data_ISA\Unit_92\Sensors\Epr\Unit_92_Epr.csv</v>
      </c>
      <c r="L93" t="str">
        <f t="shared" si="31"/>
        <v>D:\DPL\ISA3\Example Implementations\CMAPSS\2022-08-17 C-MAPSS\Data_ISA\Unit_92\Sensors\Ps30\Unit_92_Ps30.csv</v>
      </c>
      <c r="M93" t="str">
        <f t="shared" si="32"/>
        <v>D:\DPL\ISA3\Example Implementations\CMAPSS\2022-08-17 C-MAPSS\Data_ISA\Unit_92\Sensors\Phi\Unit_92_Phi.csv</v>
      </c>
      <c r="N93" t="str">
        <f t="shared" si="33"/>
        <v>D:\DPL\ISA3\Example Implementations\CMAPSS\2022-08-17 C-MAPSS\Data_ISA\Unit_92\Sensors\NRf\Unit_92_NRf.csv</v>
      </c>
      <c r="O93" t="str">
        <f t="shared" si="34"/>
        <v>D:\DPL\ISA3\Example Implementations\CMAPSS\2022-08-17 C-MAPSS\Data_ISA\Unit_92\Sensors\NRc\Unit_92_NRc.csv</v>
      </c>
      <c r="P93" t="str">
        <f t="shared" si="35"/>
        <v>D:\DPL\ISA3\Example Implementations\CMAPSS\2022-08-17 C-MAPSS\Data_ISA\Unit_92\Sensors\BPR\Unit_92_BPR.csv</v>
      </c>
      <c r="Q93" t="str">
        <f t="shared" si="36"/>
        <v>D:\DPL\ISA3\Example Implementations\CMAPSS\2022-08-17 C-MAPSS\Data_ISA\Unit_92\Sensors\farB\Unit_92_farB.csv</v>
      </c>
      <c r="R93" t="str">
        <f t="shared" si="37"/>
        <v>D:\DPL\ISA3\Example Implementations\CMAPSS\2022-08-17 C-MAPSS\Data_ISA\Unit_92\Sensors\htBleed\Unit_92_htBleed.csv</v>
      </c>
      <c r="S93" t="str">
        <f t="shared" si="38"/>
        <v>D:\DPL\ISA3\Example Implementations\CMAPSS\2022-08-17 C-MAPSS\Data_ISA\Unit_92\Sensors\NF_dmd\Unit_92_NF_dmd.csv</v>
      </c>
      <c r="T93" t="str">
        <f t="shared" si="39"/>
        <v>D:\DPL\ISA3\Example Implementations\CMAPSS\2022-08-17 C-MAPSS\Data_ISA\Unit_92\Sensors\PCNR_dmd\Unit_92_PCNR_dmd.csv</v>
      </c>
      <c r="U93" t="str">
        <f t="shared" si="40"/>
        <v>D:\DPL\ISA3\Example Implementations\CMAPSS\2022-08-17 C-MAPSS\Data_ISA\Unit_92\Sensors\W31\Unit_92_W31.csv</v>
      </c>
      <c r="V93" t="str">
        <f t="shared" si="41"/>
        <v>D:\DPL\ISA3\Example Implementations\CMAPSS\2022-08-17 C-MAPSS\Data_ISA\Unit_92\Sensors\W32\Unit_92_W32.csv</v>
      </c>
    </row>
    <row r="94" spans="1:22" x14ac:dyDescent="0.25">
      <c r="A94" s="19" t="str">
        <f>IF('Study details'!A94="","",'Study details'!A94)</f>
        <v>s93</v>
      </c>
      <c r="B94" t="str">
        <f t="shared" si="21"/>
        <v>D:\DPL\ISA3\Example Implementations\CMAPSS\2022-08-17 C-MAPSS\Data_ISA\Unit_93\Sensors\T2\Unit_93_T2.csv</v>
      </c>
      <c r="C94" t="str">
        <f t="shared" si="22"/>
        <v>D:\DPL\ISA3\Example Implementations\CMAPSS\2022-08-17 C-MAPSS\Data_ISA\Unit_93\Sensors\T24\Unit_93_T24.csv</v>
      </c>
      <c r="D94" t="str">
        <f t="shared" si="23"/>
        <v>D:\DPL\ISA3\Example Implementations\CMAPSS\2022-08-17 C-MAPSS\Data_ISA\Unit_93\Sensors\T30\Unit_93_T30.csv</v>
      </c>
      <c r="E94" t="str">
        <f t="shared" si="24"/>
        <v>D:\DPL\ISA3\Example Implementations\CMAPSS\2022-08-17 C-MAPSS\Data_ISA\Unit_93\Sensors\T50\Unit_93_T50.csv</v>
      </c>
      <c r="F94" t="str">
        <f t="shared" si="25"/>
        <v>D:\DPL\ISA3\Example Implementations\CMAPSS\2022-08-17 C-MAPSS\Data_ISA\Unit_93\Sensors\P2\Unit_93_P2.csv</v>
      </c>
      <c r="G94" t="str">
        <f t="shared" si="26"/>
        <v>D:\DPL\ISA3\Example Implementations\CMAPSS\2022-08-17 C-MAPSS\Data_ISA\Unit_93\Sensors\P15\Unit_93_P15.csv</v>
      </c>
      <c r="H94" t="str">
        <f t="shared" si="27"/>
        <v>D:\DPL\ISA3\Example Implementations\CMAPSS\2022-08-17 C-MAPSS\Data_ISA\Unit_93\Sensors\P30\Unit_93_P30.csv</v>
      </c>
      <c r="I94" t="str">
        <f t="shared" si="28"/>
        <v>D:\DPL\ISA3\Example Implementations\CMAPSS\2022-08-17 C-MAPSS\Data_ISA\Unit_93\Sensors\Nf\Unit_93_Nf.csv</v>
      </c>
      <c r="J94" t="str">
        <f t="shared" si="29"/>
        <v>D:\DPL\ISA3\Example Implementations\CMAPSS\2022-08-17 C-MAPSS\Data_ISA\Unit_93\Sensors\Nc\Unit_93_Nc.csv</v>
      </c>
      <c r="K94" t="str">
        <f t="shared" si="30"/>
        <v>D:\DPL\ISA3\Example Implementations\CMAPSS\2022-08-17 C-MAPSS\Data_ISA\Unit_93\Sensors\Epr\Unit_93_Epr.csv</v>
      </c>
      <c r="L94" t="str">
        <f t="shared" si="31"/>
        <v>D:\DPL\ISA3\Example Implementations\CMAPSS\2022-08-17 C-MAPSS\Data_ISA\Unit_93\Sensors\Ps30\Unit_93_Ps30.csv</v>
      </c>
      <c r="M94" t="str">
        <f t="shared" si="32"/>
        <v>D:\DPL\ISA3\Example Implementations\CMAPSS\2022-08-17 C-MAPSS\Data_ISA\Unit_93\Sensors\Phi\Unit_93_Phi.csv</v>
      </c>
      <c r="N94" t="str">
        <f t="shared" si="33"/>
        <v>D:\DPL\ISA3\Example Implementations\CMAPSS\2022-08-17 C-MAPSS\Data_ISA\Unit_93\Sensors\NRf\Unit_93_NRf.csv</v>
      </c>
      <c r="O94" t="str">
        <f t="shared" si="34"/>
        <v>D:\DPL\ISA3\Example Implementations\CMAPSS\2022-08-17 C-MAPSS\Data_ISA\Unit_93\Sensors\NRc\Unit_93_NRc.csv</v>
      </c>
      <c r="P94" t="str">
        <f t="shared" si="35"/>
        <v>D:\DPL\ISA3\Example Implementations\CMAPSS\2022-08-17 C-MAPSS\Data_ISA\Unit_93\Sensors\BPR\Unit_93_BPR.csv</v>
      </c>
      <c r="Q94" t="str">
        <f t="shared" si="36"/>
        <v>D:\DPL\ISA3\Example Implementations\CMAPSS\2022-08-17 C-MAPSS\Data_ISA\Unit_93\Sensors\farB\Unit_93_farB.csv</v>
      </c>
      <c r="R94" t="str">
        <f t="shared" si="37"/>
        <v>D:\DPL\ISA3\Example Implementations\CMAPSS\2022-08-17 C-MAPSS\Data_ISA\Unit_93\Sensors\htBleed\Unit_93_htBleed.csv</v>
      </c>
      <c r="S94" t="str">
        <f t="shared" si="38"/>
        <v>D:\DPL\ISA3\Example Implementations\CMAPSS\2022-08-17 C-MAPSS\Data_ISA\Unit_93\Sensors\NF_dmd\Unit_93_NF_dmd.csv</v>
      </c>
      <c r="T94" t="str">
        <f t="shared" si="39"/>
        <v>D:\DPL\ISA3\Example Implementations\CMAPSS\2022-08-17 C-MAPSS\Data_ISA\Unit_93\Sensors\PCNR_dmd\Unit_93_PCNR_dmd.csv</v>
      </c>
      <c r="U94" t="str">
        <f t="shared" si="40"/>
        <v>D:\DPL\ISA3\Example Implementations\CMAPSS\2022-08-17 C-MAPSS\Data_ISA\Unit_93\Sensors\W31\Unit_93_W31.csv</v>
      </c>
      <c r="V94" t="str">
        <f t="shared" si="41"/>
        <v>D:\DPL\ISA3\Example Implementations\CMAPSS\2022-08-17 C-MAPSS\Data_ISA\Unit_93\Sensors\W32\Unit_93_W32.csv</v>
      </c>
    </row>
    <row r="95" spans="1:22" x14ac:dyDescent="0.25">
      <c r="A95" s="19" t="str">
        <f>IF('Study details'!A95="","",'Study details'!A95)</f>
        <v>s94</v>
      </c>
      <c r="B95" t="str">
        <f t="shared" si="21"/>
        <v>D:\DPL\ISA3\Example Implementations\CMAPSS\2022-08-17 C-MAPSS\Data_ISA\Unit_94\Sensors\T2\Unit_94_T2.csv</v>
      </c>
      <c r="C95" t="str">
        <f t="shared" si="22"/>
        <v>D:\DPL\ISA3\Example Implementations\CMAPSS\2022-08-17 C-MAPSS\Data_ISA\Unit_94\Sensors\T24\Unit_94_T24.csv</v>
      </c>
      <c r="D95" t="str">
        <f t="shared" si="23"/>
        <v>D:\DPL\ISA3\Example Implementations\CMAPSS\2022-08-17 C-MAPSS\Data_ISA\Unit_94\Sensors\T30\Unit_94_T30.csv</v>
      </c>
      <c r="E95" t="str">
        <f t="shared" si="24"/>
        <v>D:\DPL\ISA3\Example Implementations\CMAPSS\2022-08-17 C-MAPSS\Data_ISA\Unit_94\Sensors\T50\Unit_94_T50.csv</v>
      </c>
      <c r="F95" t="str">
        <f t="shared" si="25"/>
        <v>D:\DPL\ISA3\Example Implementations\CMAPSS\2022-08-17 C-MAPSS\Data_ISA\Unit_94\Sensors\P2\Unit_94_P2.csv</v>
      </c>
      <c r="G95" t="str">
        <f t="shared" si="26"/>
        <v>D:\DPL\ISA3\Example Implementations\CMAPSS\2022-08-17 C-MAPSS\Data_ISA\Unit_94\Sensors\P15\Unit_94_P15.csv</v>
      </c>
      <c r="H95" t="str">
        <f t="shared" si="27"/>
        <v>D:\DPL\ISA3\Example Implementations\CMAPSS\2022-08-17 C-MAPSS\Data_ISA\Unit_94\Sensors\P30\Unit_94_P30.csv</v>
      </c>
      <c r="I95" t="str">
        <f t="shared" si="28"/>
        <v>D:\DPL\ISA3\Example Implementations\CMAPSS\2022-08-17 C-MAPSS\Data_ISA\Unit_94\Sensors\Nf\Unit_94_Nf.csv</v>
      </c>
      <c r="J95" t="str">
        <f t="shared" si="29"/>
        <v>D:\DPL\ISA3\Example Implementations\CMAPSS\2022-08-17 C-MAPSS\Data_ISA\Unit_94\Sensors\Nc\Unit_94_Nc.csv</v>
      </c>
      <c r="K95" t="str">
        <f t="shared" si="30"/>
        <v>D:\DPL\ISA3\Example Implementations\CMAPSS\2022-08-17 C-MAPSS\Data_ISA\Unit_94\Sensors\Epr\Unit_94_Epr.csv</v>
      </c>
      <c r="L95" t="str">
        <f t="shared" si="31"/>
        <v>D:\DPL\ISA3\Example Implementations\CMAPSS\2022-08-17 C-MAPSS\Data_ISA\Unit_94\Sensors\Ps30\Unit_94_Ps30.csv</v>
      </c>
      <c r="M95" t="str">
        <f t="shared" si="32"/>
        <v>D:\DPL\ISA3\Example Implementations\CMAPSS\2022-08-17 C-MAPSS\Data_ISA\Unit_94\Sensors\Phi\Unit_94_Phi.csv</v>
      </c>
      <c r="N95" t="str">
        <f t="shared" si="33"/>
        <v>D:\DPL\ISA3\Example Implementations\CMAPSS\2022-08-17 C-MAPSS\Data_ISA\Unit_94\Sensors\NRf\Unit_94_NRf.csv</v>
      </c>
      <c r="O95" t="str">
        <f t="shared" si="34"/>
        <v>D:\DPL\ISA3\Example Implementations\CMAPSS\2022-08-17 C-MAPSS\Data_ISA\Unit_94\Sensors\NRc\Unit_94_NRc.csv</v>
      </c>
      <c r="P95" t="str">
        <f t="shared" si="35"/>
        <v>D:\DPL\ISA3\Example Implementations\CMAPSS\2022-08-17 C-MAPSS\Data_ISA\Unit_94\Sensors\BPR\Unit_94_BPR.csv</v>
      </c>
      <c r="Q95" t="str">
        <f t="shared" si="36"/>
        <v>D:\DPL\ISA3\Example Implementations\CMAPSS\2022-08-17 C-MAPSS\Data_ISA\Unit_94\Sensors\farB\Unit_94_farB.csv</v>
      </c>
      <c r="R95" t="str">
        <f t="shared" si="37"/>
        <v>D:\DPL\ISA3\Example Implementations\CMAPSS\2022-08-17 C-MAPSS\Data_ISA\Unit_94\Sensors\htBleed\Unit_94_htBleed.csv</v>
      </c>
      <c r="S95" t="str">
        <f t="shared" si="38"/>
        <v>D:\DPL\ISA3\Example Implementations\CMAPSS\2022-08-17 C-MAPSS\Data_ISA\Unit_94\Sensors\NF_dmd\Unit_94_NF_dmd.csv</v>
      </c>
      <c r="T95" t="str">
        <f t="shared" si="39"/>
        <v>D:\DPL\ISA3\Example Implementations\CMAPSS\2022-08-17 C-MAPSS\Data_ISA\Unit_94\Sensors\PCNR_dmd\Unit_94_PCNR_dmd.csv</v>
      </c>
      <c r="U95" t="str">
        <f t="shared" si="40"/>
        <v>D:\DPL\ISA3\Example Implementations\CMAPSS\2022-08-17 C-MAPSS\Data_ISA\Unit_94\Sensors\W31\Unit_94_W31.csv</v>
      </c>
      <c r="V95" t="str">
        <f t="shared" si="41"/>
        <v>D:\DPL\ISA3\Example Implementations\CMAPSS\2022-08-17 C-MAPSS\Data_ISA\Unit_94\Sensors\W32\Unit_94_W32.csv</v>
      </c>
    </row>
    <row r="96" spans="1:22" x14ac:dyDescent="0.25">
      <c r="A96" s="19" t="str">
        <f>IF('Study details'!A96="","",'Study details'!A96)</f>
        <v>s95</v>
      </c>
      <c r="B96" t="str">
        <f t="shared" si="21"/>
        <v>D:\DPL\ISA3\Example Implementations\CMAPSS\2022-08-17 C-MAPSS\Data_ISA\Unit_95\Sensors\T2\Unit_95_T2.csv</v>
      </c>
      <c r="C96" t="str">
        <f t="shared" si="22"/>
        <v>D:\DPL\ISA3\Example Implementations\CMAPSS\2022-08-17 C-MAPSS\Data_ISA\Unit_95\Sensors\T24\Unit_95_T24.csv</v>
      </c>
      <c r="D96" t="str">
        <f t="shared" si="23"/>
        <v>D:\DPL\ISA3\Example Implementations\CMAPSS\2022-08-17 C-MAPSS\Data_ISA\Unit_95\Sensors\T30\Unit_95_T30.csv</v>
      </c>
      <c r="E96" t="str">
        <f t="shared" si="24"/>
        <v>D:\DPL\ISA3\Example Implementations\CMAPSS\2022-08-17 C-MAPSS\Data_ISA\Unit_95\Sensors\T50\Unit_95_T50.csv</v>
      </c>
      <c r="F96" t="str">
        <f t="shared" si="25"/>
        <v>D:\DPL\ISA3\Example Implementations\CMAPSS\2022-08-17 C-MAPSS\Data_ISA\Unit_95\Sensors\P2\Unit_95_P2.csv</v>
      </c>
      <c r="G96" t="str">
        <f t="shared" si="26"/>
        <v>D:\DPL\ISA3\Example Implementations\CMAPSS\2022-08-17 C-MAPSS\Data_ISA\Unit_95\Sensors\P15\Unit_95_P15.csv</v>
      </c>
      <c r="H96" t="str">
        <f t="shared" si="27"/>
        <v>D:\DPL\ISA3\Example Implementations\CMAPSS\2022-08-17 C-MAPSS\Data_ISA\Unit_95\Sensors\P30\Unit_95_P30.csv</v>
      </c>
      <c r="I96" t="str">
        <f t="shared" si="28"/>
        <v>D:\DPL\ISA3\Example Implementations\CMAPSS\2022-08-17 C-MAPSS\Data_ISA\Unit_95\Sensors\Nf\Unit_95_Nf.csv</v>
      </c>
      <c r="J96" t="str">
        <f t="shared" si="29"/>
        <v>D:\DPL\ISA3\Example Implementations\CMAPSS\2022-08-17 C-MAPSS\Data_ISA\Unit_95\Sensors\Nc\Unit_95_Nc.csv</v>
      </c>
      <c r="K96" t="str">
        <f t="shared" si="30"/>
        <v>D:\DPL\ISA3\Example Implementations\CMAPSS\2022-08-17 C-MAPSS\Data_ISA\Unit_95\Sensors\Epr\Unit_95_Epr.csv</v>
      </c>
      <c r="L96" t="str">
        <f t="shared" si="31"/>
        <v>D:\DPL\ISA3\Example Implementations\CMAPSS\2022-08-17 C-MAPSS\Data_ISA\Unit_95\Sensors\Ps30\Unit_95_Ps30.csv</v>
      </c>
      <c r="M96" t="str">
        <f t="shared" si="32"/>
        <v>D:\DPL\ISA3\Example Implementations\CMAPSS\2022-08-17 C-MAPSS\Data_ISA\Unit_95\Sensors\Phi\Unit_95_Phi.csv</v>
      </c>
      <c r="N96" t="str">
        <f t="shared" si="33"/>
        <v>D:\DPL\ISA3\Example Implementations\CMAPSS\2022-08-17 C-MAPSS\Data_ISA\Unit_95\Sensors\NRf\Unit_95_NRf.csv</v>
      </c>
      <c r="O96" t="str">
        <f t="shared" si="34"/>
        <v>D:\DPL\ISA3\Example Implementations\CMAPSS\2022-08-17 C-MAPSS\Data_ISA\Unit_95\Sensors\NRc\Unit_95_NRc.csv</v>
      </c>
      <c r="P96" t="str">
        <f t="shared" si="35"/>
        <v>D:\DPL\ISA3\Example Implementations\CMAPSS\2022-08-17 C-MAPSS\Data_ISA\Unit_95\Sensors\BPR\Unit_95_BPR.csv</v>
      </c>
      <c r="Q96" t="str">
        <f t="shared" si="36"/>
        <v>D:\DPL\ISA3\Example Implementations\CMAPSS\2022-08-17 C-MAPSS\Data_ISA\Unit_95\Sensors\farB\Unit_95_farB.csv</v>
      </c>
      <c r="R96" t="str">
        <f t="shared" si="37"/>
        <v>D:\DPL\ISA3\Example Implementations\CMAPSS\2022-08-17 C-MAPSS\Data_ISA\Unit_95\Sensors\htBleed\Unit_95_htBleed.csv</v>
      </c>
      <c r="S96" t="str">
        <f t="shared" si="38"/>
        <v>D:\DPL\ISA3\Example Implementations\CMAPSS\2022-08-17 C-MAPSS\Data_ISA\Unit_95\Sensors\NF_dmd\Unit_95_NF_dmd.csv</v>
      </c>
      <c r="T96" t="str">
        <f t="shared" si="39"/>
        <v>D:\DPL\ISA3\Example Implementations\CMAPSS\2022-08-17 C-MAPSS\Data_ISA\Unit_95\Sensors\PCNR_dmd\Unit_95_PCNR_dmd.csv</v>
      </c>
      <c r="U96" t="str">
        <f t="shared" si="40"/>
        <v>D:\DPL\ISA3\Example Implementations\CMAPSS\2022-08-17 C-MAPSS\Data_ISA\Unit_95\Sensors\W31\Unit_95_W31.csv</v>
      </c>
      <c r="V96" t="str">
        <f t="shared" si="41"/>
        <v>D:\DPL\ISA3\Example Implementations\CMAPSS\2022-08-17 C-MAPSS\Data_ISA\Unit_95\Sensors\W32\Unit_95_W32.csv</v>
      </c>
    </row>
    <row r="97" spans="1:22" x14ac:dyDescent="0.25">
      <c r="A97" s="19" t="str">
        <f>IF('Study details'!A97="","",'Study details'!A97)</f>
        <v>s96</v>
      </c>
      <c r="B97" t="str">
        <f t="shared" si="21"/>
        <v>D:\DPL\ISA3\Example Implementations\CMAPSS\2022-08-17 C-MAPSS\Data_ISA\Unit_96\Sensors\T2\Unit_96_T2.csv</v>
      </c>
      <c r="C97" t="str">
        <f t="shared" si="22"/>
        <v>D:\DPL\ISA3\Example Implementations\CMAPSS\2022-08-17 C-MAPSS\Data_ISA\Unit_96\Sensors\T24\Unit_96_T24.csv</v>
      </c>
      <c r="D97" t="str">
        <f t="shared" si="23"/>
        <v>D:\DPL\ISA3\Example Implementations\CMAPSS\2022-08-17 C-MAPSS\Data_ISA\Unit_96\Sensors\T30\Unit_96_T30.csv</v>
      </c>
      <c r="E97" t="str">
        <f t="shared" si="24"/>
        <v>D:\DPL\ISA3\Example Implementations\CMAPSS\2022-08-17 C-MAPSS\Data_ISA\Unit_96\Sensors\T50\Unit_96_T50.csv</v>
      </c>
      <c r="F97" t="str">
        <f t="shared" si="25"/>
        <v>D:\DPL\ISA3\Example Implementations\CMAPSS\2022-08-17 C-MAPSS\Data_ISA\Unit_96\Sensors\P2\Unit_96_P2.csv</v>
      </c>
      <c r="G97" t="str">
        <f t="shared" si="26"/>
        <v>D:\DPL\ISA3\Example Implementations\CMAPSS\2022-08-17 C-MAPSS\Data_ISA\Unit_96\Sensors\P15\Unit_96_P15.csv</v>
      </c>
      <c r="H97" t="str">
        <f t="shared" si="27"/>
        <v>D:\DPL\ISA3\Example Implementations\CMAPSS\2022-08-17 C-MAPSS\Data_ISA\Unit_96\Sensors\P30\Unit_96_P30.csv</v>
      </c>
      <c r="I97" t="str">
        <f t="shared" si="28"/>
        <v>D:\DPL\ISA3\Example Implementations\CMAPSS\2022-08-17 C-MAPSS\Data_ISA\Unit_96\Sensors\Nf\Unit_96_Nf.csv</v>
      </c>
      <c r="J97" t="str">
        <f t="shared" si="29"/>
        <v>D:\DPL\ISA3\Example Implementations\CMAPSS\2022-08-17 C-MAPSS\Data_ISA\Unit_96\Sensors\Nc\Unit_96_Nc.csv</v>
      </c>
      <c r="K97" t="str">
        <f t="shared" si="30"/>
        <v>D:\DPL\ISA3\Example Implementations\CMAPSS\2022-08-17 C-MAPSS\Data_ISA\Unit_96\Sensors\Epr\Unit_96_Epr.csv</v>
      </c>
      <c r="L97" t="str">
        <f t="shared" si="31"/>
        <v>D:\DPL\ISA3\Example Implementations\CMAPSS\2022-08-17 C-MAPSS\Data_ISA\Unit_96\Sensors\Ps30\Unit_96_Ps30.csv</v>
      </c>
      <c r="M97" t="str">
        <f t="shared" si="32"/>
        <v>D:\DPL\ISA3\Example Implementations\CMAPSS\2022-08-17 C-MAPSS\Data_ISA\Unit_96\Sensors\Phi\Unit_96_Phi.csv</v>
      </c>
      <c r="N97" t="str">
        <f t="shared" si="33"/>
        <v>D:\DPL\ISA3\Example Implementations\CMAPSS\2022-08-17 C-MAPSS\Data_ISA\Unit_96\Sensors\NRf\Unit_96_NRf.csv</v>
      </c>
      <c r="O97" t="str">
        <f t="shared" si="34"/>
        <v>D:\DPL\ISA3\Example Implementations\CMAPSS\2022-08-17 C-MAPSS\Data_ISA\Unit_96\Sensors\NRc\Unit_96_NRc.csv</v>
      </c>
      <c r="P97" t="str">
        <f t="shared" si="35"/>
        <v>D:\DPL\ISA3\Example Implementations\CMAPSS\2022-08-17 C-MAPSS\Data_ISA\Unit_96\Sensors\BPR\Unit_96_BPR.csv</v>
      </c>
      <c r="Q97" t="str">
        <f t="shared" si="36"/>
        <v>D:\DPL\ISA3\Example Implementations\CMAPSS\2022-08-17 C-MAPSS\Data_ISA\Unit_96\Sensors\farB\Unit_96_farB.csv</v>
      </c>
      <c r="R97" t="str">
        <f t="shared" si="37"/>
        <v>D:\DPL\ISA3\Example Implementations\CMAPSS\2022-08-17 C-MAPSS\Data_ISA\Unit_96\Sensors\htBleed\Unit_96_htBleed.csv</v>
      </c>
      <c r="S97" t="str">
        <f t="shared" si="38"/>
        <v>D:\DPL\ISA3\Example Implementations\CMAPSS\2022-08-17 C-MAPSS\Data_ISA\Unit_96\Sensors\NF_dmd\Unit_96_NF_dmd.csv</v>
      </c>
      <c r="T97" t="str">
        <f t="shared" si="39"/>
        <v>D:\DPL\ISA3\Example Implementations\CMAPSS\2022-08-17 C-MAPSS\Data_ISA\Unit_96\Sensors\PCNR_dmd\Unit_96_PCNR_dmd.csv</v>
      </c>
      <c r="U97" t="str">
        <f t="shared" si="40"/>
        <v>D:\DPL\ISA3\Example Implementations\CMAPSS\2022-08-17 C-MAPSS\Data_ISA\Unit_96\Sensors\W31\Unit_96_W31.csv</v>
      </c>
      <c r="V97" t="str">
        <f t="shared" si="41"/>
        <v>D:\DPL\ISA3\Example Implementations\CMAPSS\2022-08-17 C-MAPSS\Data_ISA\Unit_96\Sensors\W32\Unit_96_W32.csv</v>
      </c>
    </row>
    <row r="98" spans="1:22" x14ac:dyDescent="0.25">
      <c r="A98" s="19" t="str">
        <f>IF('Study details'!A98="","",'Study details'!A98)</f>
        <v>s97</v>
      </c>
      <c r="B98" t="str">
        <f t="shared" si="21"/>
        <v>D:\DPL\ISA3\Example Implementations\CMAPSS\2022-08-17 C-MAPSS\Data_ISA\Unit_97\Sensors\T2\Unit_97_T2.csv</v>
      </c>
      <c r="C98" t="str">
        <f t="shared" si="22"/>
        <v>D:\DPL\ISA3\Example Implementations\CMAPSS\2022-08-17 C-MAPSS\Data_ISA\Unit_97\Sensors\T24\Unit_97_T24.csv</v>
      </c>
      <c r="D98" t="str">
        <f t="shared" si="23"/>
        <v>D:\DPL\ISA3\Example Implementations\CMAPSS\2022-08-17 C-MAPSS\Data_ISA\Unit_97\Sensors\T30\Unit_97_T30.csv</v>
      </c>
      <c r="E98" t="str">
        <f t="shared" si="24"/>
        <v>D:\DPL\ISA3\Example Implementations\CMAPSS\2022-08-17 C-MAPSS\Data_ISA\Unit_97\Sensors\T50\Unit_97_T50.csv</v>
      </c>
      <c r="F98" t="str">
        <f t="shared" si="25"/>
        <v>D:\DPL\ISA3\Example Implementations\CMAPSS\2022-08-17 C-MAPSS\Data_ISA\Unit_97\Sensors\P2\Unit_97_P2.csv</v>
      </c>
      <c r="G98" t="str">
        <f t="shared" si="26"/>
        <v>D:\DPL\ISA3\Example Implementations\CMAPSS\2022-08-17 C-MAPSS\Data_ISA\Unit_97\Sensors\P15\Unit_97_P15.csv</v>
      </c>
      <c r="H98" t="str">
        <f t="shared" si="27"/>
        <v>D:\DPL\ISA3\Example Implementations\CMAPSS\2022-08-17 C-MAPSS\Data_ISA\Unit_97\Sensors\P30\Unit_97_P30.csv</v>
      </c>
      <c r="I98" t="str">
        <f t="shared" si="28"/>
        <v>D:\DPL\ISA3\Example Implementations\CMAPSS\2022-08-17 C-MAPSS\Data_ISA\Unit_97\Sensors\Nf\Unit_97_Nf.csv</v>
      </c>
      <c r="J98" t="str">
        <f t="shared" si="29"/>
        <v>D:\DPL\ISA3\Example Implementations\CMAPSS\2022-08-17 C-MAPSS\Data_ISA\Unit_97\Sensors\Nc\Unit_97_Nc.csv</v>
      </c>
      <c r="K98" t="str">
        <f t="shared" si="30"/>
        <v>D:\DPL\ISA3\Example Implementations\CMAPSS\2022-08-17 C-MAPSS\Data_ISA\Unit_97\Sensors\Epr\Unit_97_Epr.csv</v>
      </c>
      <c r="L98" t="str">
        <f t="shared" si="31"/>
        <v>D:\DPL\ISA3\Example Implementations\CMAPSS\2022-08-17 C-MAPSS\Data_ISA\Unit_97\Sensors\Ps30\Unit_97_Ps30.csv</v>
      </c>
      <c r="M98" t="str">
        <f t="shared" si="32"/>
        <v>D:\DPL\ISA3\Example Implementations\CMAPSS\2022-08-17 C-MAPSS\Data_ISA\Unit_97\Sensors\Phi\Unit_97_Phi.csv</v>
      </c>
      <c r="N98" t="str">
        <f t="shared" si="33"/>
        <v>D:\DPL\ISA3\Example Implementations\CMAPSS\2022-08-17 C-MAPSS\Data_ISA\Unit_97\Sensors\NRf\Unit_97_NRf.csv</v>
      </c>
      <c r="O98" t="str">
        <f t="shared" si="34"/>
        <v>D:\DPL\ISA3\Example Implementations\CMAPSS\2022-08-17 C-MAPSS\Data_ISA\Unit_97\Sensors\NRc\Unit_97_NRc.csv</v>
      </c>
      <c r="P98" t="str">
        <f t="shared" si="35"/>
        <v>D:\DPL\ISA3\Example Implementations\CMAPSS\2022-08-17 C-MAPSS\Data_ISA\Unit_97\Sensors\BPR\Unit_97_BPR.csv</v>
      </c>
      <c r="Q98" t="str">
        <f t="shared" si="36"/>
        <v>D:\DPL\ISA3\Example Implementations\CMAPSS\2022-08-17 C-MAPSS\Data_ISA\Unit_97\Sensors\farB\Unit_97_farB.csv</v>
      </c>
      <c r="R98" t="str">
        <f t="shared" si="37"/>
        <v>D:\DPL\ISA3\Example Implementations\CMAPSS\2022-08-17 C-MAPSS\Data_ISA\Unit_97\Sensors\htBleed\Unit_97_htBleed.csv</v>
      </c>
      <c r="S98" t="str">
        <f t="shared" si="38"/>
        <v>D:\DPL\ISA3\Example Implementations\CMAPSS\2022-08-17 C-MAPSS\Data_ISA\Unit_97\Sensors\NF_dmd\Unit_97_NF_dmd.csv</v>
      </c>
      <c r="T98" t="str">
        <f t="shared" si="39"/>
        <v>D:\DPL\ISA3\Example Implementations\CMAPSS\2022-08-17 C-MAPSS\Data_ISA\Unit_97\Sensors\PCNR_dmd\Unit_97_PCNR_dmd.csv</v>
      </c>
      <c r="U98" t="str">
        <f t="shared" si="40"/>
        <v>D:\DPL\ISA3\Example Implementations\CMAPSS\2022-08-17 C-MAPSS\Data_ISA\Unit_97\Sensors\W31\Unit_97_W31.csv</v>
      </c>
      <c r="V98" t="str">
        <f t="shared" si="41"/>
        <v>D:\DPL\ISA3\Example Implementations\CMAPSS\2022-08-17 C-MAPSS\Data_ISA\Unit_97\Sensors\W32\Unit_97_W32.csv</v>
      </c>
    </row>
    <row r="99" spans="1:22" x14ac:dyDescent="0.25">
      <c r="A99" s="19" t="str">
        <f>IF('Study details'!A99="","",'Study details'!A99)</f>
        <v>s98</v>
      </c>
      <c r="B99" t="str">
        <f t="shared" si="21"/>
        <v>D:\DPL\ISA3\Example Implementations\CMAPSS\2022-08-17 C-MAPSS\Data_ISA\Unit_98\Sensors\T2\Unit_98_T2.csv</v>
      </c>
      <c r="C99" t="str">
        <f t="shared" si="22"/>
        <v>D:\DPL\ISA3\Example Implementations\CMAPSS\2022-08-17 C-MAPSS\Data_ISA\Unit_98\Sensors\T24\Unit_98_T24.csv</v>
      </c>
      <c r="D99" t="str">
        <f t="shared" si="23"/>
        <v>D:\DPL\ISA3\Example Implementations\CMAPSS\2022-08-17 C-MAPSS\Data_ISA\Unit_98\Sensors\T30\Unit_98_T30.csv</v>
      </c>
      <c r="E99" t="str">
        <f t="shared" si="24"/>
        <v>D:\DPL\ISA3\Example Implementations\CMAPSS\2022-08-17 C-MAPSS\Data_ISA\Unit_98\Sensors\T50\Unit_98_T50.csv</v>
      </c>
      <c r="F99" t="str">
        <f t="shared" si="25"/>
        <v>D:\DPL\ISA3\Example Implementations\CMAPSS\2022-08-17 C-MAPSS\Data_ISA\Unit_98\Sensors\P2\Unit_98_P2.csv</v>
      </c>
      <c r="G99" t="str">
        <f t="shared" si="26"/>
        <v>D:\DPL\ISA3\Example Implementations\CMAPSS\2022-08-17 C-MAPSS\Data_ISA\Unit_98\Sensors\P15\Unit_98_P15.csv</v>
      </c>
      <c r="H99" t="str">
        <f t="shared" si="27"/>
        <v>D:\DPL\ISA3\Example Implementations\CMAPSS\2022-08-17 C-MAPSS\Data_ISA\Unit_98\Sensors\P30\Unit_98_P30.csv</v>
      </c>
      <c r="I99" t="str">
        <f t="shared" si="28"/>
        <v>D:\DPL\ISA3\Example Implementations\CMAPSS\2022-08-17 C-MAPSS\Data_ISA\Unit_98\Sensors\Nf\Unit_98_Nf.csv</v>
      </c>
      <c r="J99" t="str">
        <f t="shared" si="29"/>
        <v>D:\DPL\ISA3\Example Implementations\CMAPSS\2022-08-17 C-MAPSS\Data_ISA\Unit_98\Sensors\Nc\Unit_98_Nc.csv</v>
      </c>
      <c r="K99" t="str">
        <f t="shared" si="30"/>
        <v>D:\DPL\ISA3\Example Implementations\CMAPSS\2022-08-17 C-MAPSS\Data_ISA\Unit_98\Sensors\Epr\Unit_98_Epr.csv</v>
      </c>
      <c r="L99" t="str">
        <f t="shared" si="31"/>
        <v>D:\DPL\ISA3\Example Implementations\CMAPSS\2022-08-17 C-MAPSS\Data_ISA\Unit_98\Sensors\Ps30\Unit_98_Ps30.csv</v>
      </c>
      <c r="M99" t="str">
        <f t="shared" si="32"/>
        <v>D:\DPL\ISA3\Example Implementations\CMAPSS\2022-08-17 C-MAPSS\Data_ISA\Unit_98\Sensors\Phi\Unit_98_Phi.csv</v>
      </c>
      <c r="N99" t="str">
        <f t="shared" si="33"/>
        <v>D:\DPL\ISA3\Example Implementations\CMAPSS\2022-08-17 C-MAPSS\Data_ISA\Unit_98\Sensors\NRf\Unit_98_NRf.csv</v>
      </c>
      <c r="O99" t="str">
        <f t="shared" si="34"/>
        <v>D:\DPL\ISA3\Example Implementations\CMAPSS\2022-08-17 C-MAPSS\Data_ISA\Unit_98\Sensors\NRc\Unit_98_NRc.csv</v>
      </c>
      <c r="P99" t="str">
        <f t="shared" si="35"/>
        <v>D:\DPL\ISA3\Example Implementations\CMAPSS\2022-08-17 C-MAPSS\Data_ISA\Unit_98\Sensors\BPR\Unit_98_BPR.csv</v>
      </c>
      <c r="Q99" t="str">
        <f t="shared" si="36"/>
        <v>D:\DPL\ISA3\Example Implementations\CMAPSS\2022-08-17 C-MAPSS\Data_ISA\Unit_98\Sensors\farB\Unit_98_farB.csv</v>
      </c>
      <c r="R99" t="str">
        <f t="shared" si="37"/>
        <v>D:\DPL\ISA3\Example Implementations\CMAPSS\2022-08-17 C-MAPSS\Data_ISA\Unit_98\Sensors\htBleed\Unit_98_htBleed.csv</v>
      </c>
      <c r="S99" t="str">
        <f t="shared" si="38"/>
        <v>D:\DPL\ISA3\Example Implementations\CMAPSS\2022-08-17 C-MAPSS\Data_ISA\Unit_98\Sensors\NF_dmd\Unit_98_NF_dmd.csv</v>
      </c>
      <c r="T99" t="str">
        <f t="shared" si="39"/>
        <v>D:\DPL\ISA3\Example Implementations\CMAPSS\2022-08-17 C-MAPSS\Data_ISA\Unit_98\Sensors\PCNR_dmd\Unit_98_PCNR_dmd.csv</v>
      </c>
      <c r="U99" t="str">
        <f t="shared" si="40"/>
        <v>D:\DPL\ISA3\Example Implementations\CMAPSS\2022-08-17 C-MAPSS\Data_ISA\Unit_98\Sensors\W31\Unit_98_W31.csv</v>
      </c>
      <c r="V99" t="str">
        <f t="shared" si="41"/>
        <v>D:\DPL\ISA3\Example Implementations\CMAPSS\2022-08-17 C-MAPSS\Data_ISA\Unit_98\Sensors\W32\Unit_98_W32.csv</v>
      </c>
    </row>
    <row r="100" spans="1:22" x14ac:dyDescent="0.25">
      <c r="A100" s="19" t="str">
        <f>IF('Study details'!A100="","",'Study details'!A100)</f>
        <v>s99</v>
      </c>
      <c r="B100" t="str">
        <f t="shared" si="21"/>
        <v>D:\DPL\ISA3\Example Implementations\CMAPSS\2022-08-17 C-MAPSS\Data_ISA\Unit_99\Sensors\T2\Unit_99_T2.csv</v>
      </c>
      <c r="C100" t="str">
        <f t="shared" si="22"/>
        <v>D:\DPL\ISA3\Example Implementations\CMAPSS\2022-08-17 C-MAPSS\Data_ISA\Unit_99\Sensors\T24\Unit_99_T24.csv</v>
      </c>
      <c r="D100" t="str">
        <f t="shared" si="23"/>
        <v>D:\DPL\ISA3\Example Implementations\CMAPSS\2022-08-17 C-MAPSS\Data_ISA\Unit_99\Sensors\T30\Unit_99_T30.csv</v>
      </c>
      <c r="E100" t="str">
        <f t="shared" si="24"/>
        <v>D:\DPL\ISA3\Example Implementations\CMAPSS\2022-08-17 C-MAPSS\Data_ISA\Unit_99\Sensors\T50\Unit_99_T50.csv</v>
      </c>
      <c r="F100" t="str">
        <f t="shared" si="25"/>
        <v>D:\DPL\ISA3\Example Implementations\CMAPSS\2022-08-17 C-MAPSS\Data_ISA\Unit_99\Sensors\P2\Unit_99_P2.csv</v>
      </c>
      <c r="G100" t="str">
        <f t="shared" si="26"/>
        <v>D:\DPL\ISA3\Example Implementations\CMAPSS\2022-08-17 C-MAPSS\Data_ISA\Unit_99\Sensors\P15\Unit_99_P15.csv</v>
      </c>
      <c r="H100" t="str">
        <f t="shared" si="27"/>
        <v>D:\DPL\ISA3\Example Implementations\CMAPSS\2022-08-17 C-MAPSS\Data_ISA\Unit_99\Sensors\P30\Unit_99_P30.csv</v>
      </c>
      <c r="I100" t="str">
        <f t="shared" si="28"/>
        <v>D:\DPL\ISA3\Example Implementations\CMAPSS\2022-08-17 C-MAPSS\Data_ISA\Unit_99\Sensors\Nf\Unit_99_Nf.csv</v>
      </c>
      <c r="J100" t="str">
        <f t="shared" si="29"/>
        <v>D:\DPL\ISA3\Example Implementations\CMAPSS\2022-08-17 C-MAPSS\Data_ISA\Unit_99\Sensors\Nc\Unit_99_Nc.csv</v>
      </c>
      <c r="K100" t="str">
        <f t="shared" si="30"/>
        <v>D:\DPL\ISA3\Example Implementations\CMAPSS\2022-08-17 C-MAPSS\Data_ISA\Unit_99\Sensors\Epr\Unit_99_Epr.csv</v>
      </c>
      <c r="L100" t="str">
        <f t="shared" si="31"/>
        <v>D:\DPL\ISA3\Example Implementations\CMAPSS\2022-08-17 C-MAPSS\Data_ISA\Unit_99\Sensors\Ps30\Unit_99_Ps30.csv</v>
      </c>
      <c r="M100" t="str">
        <f t="shared" si="32"/>
        <v>D:\DPL\ISA3\Example Implementations\CMAPSS\2022-08-17 C-MAPSS\Data_ISA\Unit_99\Sensors\Phi\Unit_99_Phi.csv</v>
      </c>
      <c r="N100" t="str">
        <f t="shared" si="33"/>
        <v>D:\DPL\ISA3\Example Implementations\CMAPSS\2022-08-17 C-MAPSS\Data_ISA\Unit_99\Sensors\NRf\Unit_99_NRf.csv</v>
      </c>
      <c r="O100" t="str">
        <f t="shared" si="34"/>
        <v>D:\DPL\ISA3\Example Implementations\CMAPSS\2022-08-17 C-MAPSS\Data_ISA\Unit_99\Sensors\NRc\Unit_99_NRc.csv</v>
      </c>
      <c r="P100" t="str">
        <f t="shared" si="35"/>
        <v>D:\DPL\ISA3\Example Implementations\CMAPSS\2022-08-17 C-MAPSS\Data_ISA\Unit_99\Sensors\BPR\Unit_99_BPR.csv</v>
      </c>
      <c r="Q100" t="str">
        <f t="shared" si="36"/>
        <v>D:\DPL\ISA3\Example Implementations\CMAPSS\2022-08-17 C-MAPSS\Data_ISA\Unit_99\Sensors\farB\Unit_99_farB.csv</v>
      </c>
      <c r="R100" t="str">
        <f t="shared" si="37"/>
        <v>D:\DPL\ISA3\Example Implementations\CMAPSS\2022-08-17 C-MAPSS\Data_ISA\Unit_99\Sensors\htBleed\Unit_99_htBleed.csv</v>
      </c>
      <c r="S100" t="str">
        <f t="shared" si="38"/>
        <v>D:\DPL\ISA3\Example Implementations\CMAPSS\2022-08-17 C-MAPSS\Data_ISA\Unit_99\Sensors\NF_dmd\Unit_99_NF_dmd.csv</v>
      </c>
      <c r="T100" t="str">
        <f t="shared" si="39"/>
        <v>D:\DPL\ISA3\Example Implementations\CMAPSS\2022-08-17 C-MAPSS\Data_ISA\Unit_99\Sensors\PCNR_dmd\Unit_99_PCNR_dmd.csv</v>
      </c>
      <c r="U100" t="str">
        <f t="shared" si="40"/>
        <v>D:\DPL\ISA3\Example Implementations\CMAPSS\2022-08-17 C-MAPSS\Data_ISA\Unit_99\Sensors\W31\Unit_99_W31.csv</v>
      </c>
      <c r="V100" t="str">
        <f t="shared" si="41"/>
        <v>D:\DPL\ISA3\Example Implementations\CMAPSS\2022-08-17 C-MAPSS\Data_ISA\Unit_99\Sensors\W32\Unit_99_W32.csv</v>
      </c>
    </row>
    <row r="101" spans="1:22" x14ac:dyDescent="0.25">
      <c r="A101" s="19" t="str">
        <f>IF('Study details'!A101="","",'Study details'!A101)</f>
        <v>s100</v>
      </c>
      <c r="B101" t="str">
        <f t="shared" si="21"/>
        <v>D:\DPL\ISA3\Example Implementations\CMAPSS\2022-08-17 C-MAPSS\Data_ISA\Unit_100\Sensors\T2\Unit_100_T2.csv</v>
      </c>
      <c r="C101" t="str">
        <f t="shared" si="22"/>
        <v>D:\DPL\ISA3\Example Implementations\CMAPSS\2022-08-17 C-MAPSS\Data_ISA\Unit_100\Sensors\T24\Unit_100_T24.csv</v>
      </c>
      <c r="D101" t="str">
        <f t="shared" si="23"/>
        <v>D:\DPL\ISA3\Example Implementations\CMAPSS\2022-08-17 C-MAPSS\Data_ISA\Unit_100\Sensors\T30\Unit_100_T30.csv</v>
      </c>
      <c r="E101" t="str">
        <f t="shared" si="24"/>
        <v>D:\DPL\ISA3\Example Implementations\CMAPSS\2022-08-17 C-MAPSS\Data_ISA\Unit_100\Sensors\T50\Unit_100_T50.csv</v>
      </c>
      <c r="F101" t="str">
        <f t="shared" si="25"/>
        <v>D:\DPL\ISA3\Example Implementations\CMAPSS\2022-08-17 C-MAPSS\Data_ISA\Unit_100\Sensors\P2\Unit_100_P2.csv</v>
      </c>
      <c r="G101" t="str">
        <f t="shared" si="26"/>
        <v>D:\DPL\ISA3\Example Implementations\CMAPSS\2022-08-17 C-MAPSS\Data_ISA\Unit_100\Sensors\P15\Unit_100_P15.csv</v>
      </c>
      <c r="H101" t="str">
        <f t="shared" si="27"/>
        <v>D:\DPL\ISA3\Example Implementations\CMAPSS\2022-08-17 C-MAPSS\Data_ISA\Unit_100\Sensors\P30\Unit_100_P30.csv</v>
      </c>
      <c r="I101" t="str">
        <f t="shared" si="28"/>
        <v>D:\DPL\ISA3\Example Implementations\CMAPSS\2022-08-17 C-MAPSS\Data_ISA\Unit_100\Sensors\Nf\Unit_100_Nf.csv</v>
      </c>
      <c r="J101" t="str">
        <f t="shared" si="29"/>
        <v>D:\DPL\ISA3\Example Implementations\CMAPSS\2022-08-17 C-MAPSS\Data_ISA\Unit_100\Sensors\Nc\Unit_100_Nc.csv</v>
      </c>
      <c r="K101" t="str">
        <f t="shared" si="30"/>
        <v>D:\DPL\ISA3\Example Implementations\CMAPSS\2022-08-17 C-MAPSS\Data_ISA\Unit_100\Sensors\Epr\Unit_100_Epr.csv</v>
      </c>
      <c r="L101" t="str">
        <f t="shared" si="31"/>
        <v>D:\DPL\ISA3\Example Implementations\CMAPSS\2022-08-17 C-MAPSS\Data_ISA\Unit_100\Sensors\Ps30\Unit_100_Ps30.csv</v>
      </c>
      <c r="M101" t="str">
        <f t="shared" si="32"/>
        <v>D:\DPL\ISA3\Example Implementations\CMAPSS\2022-08-17 C-MAPSS\Data_ISA\Unit_100\Sensors\Phi\Unit_100_Phi.csv</v>
      </c>
      <c r="N101" t="str">
        <f t="shared" si="33"/>
        <v>D:\DPL\ISA3\Example Implementations\CMAPSS\2022-08-17 C-MAPSS\Data_ISA\Unit_100\Sensors\NRf\Unit_100_NRf.csv</v>
      </c>
      <c r="O101" t="str">
        <f t="shared" si="34"/>
        <v>D:\DPL\ISA3\Example Implementations\CMAPSS\2022-08-17 C-MAPSS\Data_ISA\Unit_100\Sensors\NRc\Unit_100_NRc.csv</v>
      </c>
      <c r="P101" t="str">
        <f t="shared" si="35"/>
        <v>D:\DPL\ISA3\Example Implementations\CMAPSS\2022-08-17 C-MAPSS\Data_ISA\Unit_100\Sensors\BPR\Unit_100_BPR.csv</v>
      </c>
      <c r="Q101" t="str">
        <f t="shared" si="36"/>
        <v>D:\DPL\ISA3\Example Implementations\CMAPSS\2022-08-17 C-MAPSS\Data_ISA\Unit_100\Sensors\farB\Unit_100_farB.csv</v>
      </c>
      <c r="R101" t="str">
        <f t="shared" si="37"/>
        <v>D:\DPL\ISA3\Example Implementations\CMAPSS\2022-08-17 C-MAPSS\Data_ISA\Unit_100\Sensors\htBleed\Unit_100_htBleed.csv</v>
      </c>
      <c r="S101" t="str">
        <f t="shared" si="38"/>
        <v>D:\DPL\ISA3\Example Implementations\CMAPSS\2022-08-17 C-MAPSS\Data_ISA\Unit_100\Sensors\NF_dmd\Unit_100_NF_dmd.csv</v>
      </c>
      <c r="T101" t="str">
        <f t="shared" si="39"/>
        <v>D:\DPL\ISA3\Example Implementations\CMAPSS\2022-08-17 C-MAPSS\Data_ISA\Unit_100\Sensors\PCNR_dmd\Unit_100_PCNR_dmd.csv</v>
      </c>
      <c r="U101" t="str">
        <f t="shared" si="40"/>
        <v>D:\DPL\ISA3\Example Implementations\CMAPSS\2022-08-17 C-MAPSS\Data_ISA\Unit_100\Sensors\W31\Unit_100_W31.csv</v>
      </c>
      <c r="V101" t="str">
        <f t="shared" si="41"/>
        <v>D:\DPL\ISA3\Example Implementations\CMAPSS\2022-08-17 C-MAPSS\Data_ISA\Unit_100\Sensors\W32\Unit_100_W32.csv</v>
      </c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:AO523"/>
  <sheetViews>
    <sheetView topLeftCell="A90" workbookViewId="0">
      <selection activeCell="B102" sqref="B102:B148"/>
    </sheetView>
  </sheetViews>
  <sheetFormatPr defaultColWidth="9.140625" defaultRowHeight="15" x14ac:dyDescent="0.25"/>
  <cols>
    <col min="1" max="1" width="6" style="28" bestFit="1" customWidth="1"/>
    <col min="2" max="2" width="7" style="28" bestFit="1" customWidth="1"/>
    <col min="3" max="11" width="14.42578125" style="28" bestFit="1" customWidth="1"/>
    <col min="12" max="13" width="15.42578125" style="28" bestFit="1" customWidth="1"/>
    <col min="14" max="21" width="9.140625" style="28"/>
    <col min="22" max="22" width="12.5703125" style="28" customWidth="1"/>
    <col min="23" max="23" width="9.7109375" style="28" customWidth="1"/>
    <col min="24" max="16384" width="9.140625" style="28"/>
  </cols>
  <sheetData>
    <row r="1" spans="1:41" x14ac:dyDescent="0.25">
      <c r="B1" s="28" t="e" cm="1">
        <f t="array" aca="1" ref="B1" ca="1">IF(INDIRECT("'Measurement Details'!B" &amp; COLUMN() )="", "", INDIRECT("'Measurement Details'!B" &amp; COLUMN() ))</f>
        <v>#VALUE!</v>
      </c>
      <c r="C1" s="28" t="e" cm="1">
        <f t="array" aca="1" ref="C1" ca="1">IF(INDIRECT("'Measurement Details'!B" &amp; COLUMN() )="", "", INDIRECT("'Measurement Details'!B" &amp; COLUMN() ))</f>
        <v>#VALUE!</v>
      </c>
      <c r="D1" s="28" t="e" cm="1">
        <f t="array" aca="1" ref="D1" ca="1">IF(INDIRECT("'Measurement Details'!B" &amp; COLUMN() )="", "", INDIRECT("'Measurement Details'!B" &amp; COLUMN() ))</f>
        <v>#VALUE!</v>
      </c>
      <c r="E1" s="28" t="e" cm="1">
        <f t="array" aca="1" ref="E1" ca="1">IF(INDIRECT("'Measurement Details'!B" &amp; COLUMN() )="", "", INDIRECT("'Measurement Details'!B" &amp; COLUMN() ))</f>
        <v>#VALUE!</v>
      </c>
      <c r="F1" s="28" t="e" cm="1">
        <f t="array" aca="1" ref="F1" ca="1">IF(INDIRECT("'Measurement Details'!B" &amp; COLUMN() )="", "", INDIRECT("'Measurement Details'!B" &amp; COLUMN() ))</f>
        <v>#VALUE!</v>
      </c>
      <c r="G1" s="28" t="e" cm="1">
        <f t="array" aca="1" ref="G1" ca="1">IF(INDIRECT("'Measurement Details'!B" &amp; COLUMN() )="", "", INDIRECT("'Measurement Details'!B" &amp; COLUMN() ))</f>
        <v>#VALUE!</v>
      </c>
      <c r="H1" s="28" t="e" cm="1">
        <f t="array" aca="1" ref="H1" ca="1">IF(INDIRECT("'Measurement Details'!B" &amp; COLUMN() )="", "", INDIRECT("'Measurement Details'!B" &amp; COLUMN() ))</f>
        <v>#VALUE!</v>
      </c>
      <c r="I1" s="28" t="e" cm="1">
        <f t="array" aca="1" ref="I1" ca="1">IF(INDIRECT("'Measurement Details'!B" &amp; COLUMN() )="", "", INDIRECT("'Measurement Details'!B" &amp; COLUMN() ))</f>
        <v>#VALUE!</v>
      </c>
      <c r="J1" s="28" t="e" cm="1">
        <f t="array" aca="1" ref="J1" ca="1">IF(INDIRECT("'Measurement Details'!B" &amp; COLUMN() )="", "", INDIRECT("'Measurement Details'!B" &amp; COLUMN() ))</f>
        <v>#VALUE!</v>
      </c>
      <c r="K1" s="28" t="e" cm="1">
        <f t="array" aca="1" ref="K1" ca="1">IF(INDIRECT("'Measurement Details'!B" &amp; COLUMN() )="", "", INDIRECT("'Measurement Details'!B" &amp; COLUMN() ))</f>
        <v>#VALUE!</v>
      </c>
      <c r="L1" s="28" t="e" cm="1">
        <f t="array" aca="1" ref="L1" ca="1">IF(INDIRECT("'Measurement Details'!B" &amp; COLUMN() )="", "", INDIRECT("'Measurement Details'!B" &amp; COLUMN() ))</f>
        <v>#VALUE!</v>
      </c>
      <c r="M1" s="28" t="e" cm="1">
        <f t="array" aca="1" ref="M1" ca="1">IF(INDIRECT("'Measurement Details'!B" &amp; COLUMN() )="", "", INDIRECT("'Measurement Details'!B" &amp; COLUMN() ))</f>
        <v>#VALUE!</v>
      </c>
      <c r="N1" s="28" t="e" cm="1">
        <f t="array" aca="1" ref="N1" ca="1">IF(INDIRECT("'Measurement Details'!B" &amp; COLUMN() )="", "", INDIRECT("'Measurement Details'!B" &amp; COLUMN() ))</f>
        <v>#VALUE!</v>
      </c>
      <c r="O1" s="28" t="e" cm="1">
        <f t="array" aca="1" ref="O1" ca="1">IF(INDIRECT("'Measurement Details'!B" &amp; COLUMN() )="", "", INDIRECT("'Measurement Details'!B" &amp; COLUMN() ))</f>
        <v>#VALUE!</v>
      </c>
      <c r="P1" s="28" t="e" cm="1">
        <f t="array" aca="1" ref="P1" ca="1">IF(INDIRECT("'Measurement Details'!B" &amp; COLUMN() )="", "", INDIRECT("'Measurement Details'!B" &amp; COLUMN() ))</f>
        <v>#VALUE!</v>
      </c>
      <c r="Q1" s="28" t="e" cm="1">
        <f t="array" aca="1" ref="Q1" ca="1">IF(INDIRECT("'Measurement Details'!B" &amp; COLUMN() )="", "", INDIRECT("'Measurement Details'!B" &amp; COLUMN() ))</f>
        <v>#VALUE!</v>
      </c>
      <c r="R1" s="28" t="e" cm="1">
        <f t="array" aca="1" ref="R1" ca="1">IF(INDIRECT("'Measurement Details'!B" &amp; COLUMN() )="", "", INDIRECT("'Measurement Details'!B" &amp; COLUMN() ))</f>
        <v>#VALUE!</v>
      </c>
      <c r="S1" s="28" t="e" cm="1">
        <f t="array" aca="1" ref="S1" ca="1">IF(INDIRECT("'Measurement Details'!B" &amp; COLUMN() )="", "", INDIRECT("'Measurement Details'!B" &amp; COLUMN() ))</f>
        <v>#VALUE!</v>
      </c>
      <c r="T1" s="28" t="e" cm="1">
        <f t="array" aca="1" ref="T1" ca="1">IF(INDIRECT("'Measurement Details'!B" &amp; COLUMN() )="", "", INDIRECT("'Measurement Details'!B" &amp; COLUMN() ))</f>
        <v>#VALUE!</v>
      </c>
      <c r="U1" s="28" t="e" cm="1">
        <f t="array" aca="1" ref="U1" ca="1">IF(INDIRECT("'Measurement Details'!B" &amp; COLUMN() )="", "", INDIRECT("'Measurement Details'!B" &amp; COLUMN() ))</f>
        <v>#VALUE!</v>
      </c>
      <c r="V1" s="28" t="e" cm="1">
        <f t="array" aca="1" ref="V1" ca="1">IF(INDIRECT("'Measurement Details'!B" &amp; COLUMN() )="", "", INDIRECT("'Measurement Details'!B" &amp; COLUMN() ))</f>
        <v>#VALUE!</v>
      </c>
      <c r="AJ1" s="28" t="e" cm="1">
        <f t="array" aca="1" ref="AJ1" ca="1">IF(INDIRECT("'Measurement Details'!A"&amp;COLUMN()-1)="","",INDIRECT("'Measurement Details'!A"&amp;COLUMN()-1))</f>
        <v>#VALUE!</v>
      </c>
      <c r="AK1" s="28" t="e" cm="1">
        <f t="array" aca="1" ref="AK1" ca="1">IF(INDIRECT("'Measurement Details'!A"&amp;COLUMN()-1)="","",INDIRECT("'Measurement Details'!A"&amp;COLUMN()-1))</f>
        <v>#VALUE!</v>
      </c>
      <c r="AL1" s="28" t="e" cm="1">
        <f t="array" aca="1" ref="AL1" ca="1">IF(INDIRECT("'Measurement Details'!A"&amp;COLUMN()-1)="","",INDIRECT("'Measurement Details'!A"&amp;COLUMN()-1))</f>
        <v>#VALUE!</v>
      </c>
      <c r="AM1" s="28" t="e" cm="1">
        <f t="array" aca="1" ref="AM1" ca="1">IF(INDIRECT("'Measurement Details'!A"&amp;COLUMN()-1)="","",INDIRECT("'Measurement Details'!A"&amp;COLUMN()-1))</f>
        <v>#VALUE!</v>
      </c>
      <c r="AN1" s="28" t="e" cm="1">
        <f t="array" aca="1" ref="AN1" ca="1">IF(INDIRECT("'Measurement Details'!A"&amp;COLUMN()-1)="","",INDIRECT("'Measurement Details'!A"&amp;COLUMN()-1))</f>
        <v>#VALUE!</v>
      </c>
      <c r="AO1" s="28" t="e" cm="1">
        <f t="array" aca="1" ref="AO1" ca="1">IF(INDIRECT("'Measurement Details'!A"&amp;COLUMN()-1)="","",INDIRECT("'Measurement Details'!A"&amp;COLUMN()-1))</f>
        <v>#VALUE!</v>
      </c>
    </row>
    <row r="2" spans="1:41" x14ac:dyDescent="0.25">
      <c r="A2" s="28" t="str">
        <f>IF('Study details'!A2="","",'Study details'!A2)</f>
        <v>s01</v>
      </c>
      <c r="B2" s="28" t="e">
        <f ca="1">"a_"&amp;$A2&amp;"_"&amp;B$1&amp;".txt"</f>
        <v>#VALUE!</v>
      </c>
      <c r="C2" s="28" t="e">
        <f t="shared" ref="C2:V2" ca="1" si="0">"a_"&amp;$A2&amp;"_"&amp;C$1&amp;".txt"</f>
        <v>#VALUE!</v>
      </c>
      <c r="D2" s="28" t="e">
        <f t="shared" ca="1" si="0"/>
        <v>#VALUE!</v>
      </c>
      <c r="E2" s="28" t="e">
        <f t="shared" ca="1" si="0"/>
        <v>#VALUE!</v>
      </c>
      <c r="F2" s="28" t="e">
        <f t="shared" ca="1" si="0"/>
        <v>#VALUE!</v>
      </c>
      <c r="G2" s="28" t="e">
        <f t="shared" ca="1" si="0"/>
        <v>#VALUE!</v>
      </c>
      <c r="H2" s="28" t="e">
        <f t="shared" ca="1" si="0"/>
        <v>#VALUE!</v>
      </c>
      <c r="I2" s="28" t="e">
        <f t="shared" ca="1" si="0"/>
        <v>#VALUE!</v>
      </c>
      <c r="J2" s="28" t="e">
        <f t="shared" ca="1" si="0"/>
        <v>#VALUE!</v>
      </c>
      <c r="K2" s="28" t="e">
        <f t="shared" ca="1" si="0"/>
        <v>#VALUE!</v>
      </c>
      <c r="L2" s="28" t="e">
        <f t="shared" ca="1" si="0"/>
        <v>#VALUE!</v>
      </c>
      <c r="M2" s="28" t="e">
        <f t="shared" ca="1" si="0"/>
        <v>#VALUE!</v>
      </c>
      <c r="N2" s="28" t="e">
        <f t="shared" ca="1" si="0"/>
        <v>#VALUE!</v>
      </c>
      <c r="O2" s="28" t="e">
        <f t="shared" ca="1" si="0"/>
        <v>#VALUE!</v>
      </c>
      <c r="P2" s="28" t="e">
        <f t="shared" ca="1" si="0"/>
        <v>#VALUE!</v>
      </c>
      <c r="Q2" s="28" t="e">
        <f t="shared" ca="1" si="0"/>
        <v>#VALUE!</v>
      </c>
      <c r="R2" s="28" t="e">
        <f t="shared" ca="1" si="0"/>
        <v>#VALUE!</v>
      </c>
      <c r="S2" s="28" t="e">
        <f t="shared" ca="1" si="0"/>
        <v>#VALUE!</v>
      </c>
      <c r="T2" s="28" t="e">
        <f t="shared" ca="1" si="0"/>
        <v>#VALUE!</v>
      </c>
      <c r="U2" s="28" t="e">
        <f t="shared" ca="1" si="0"/>
        <v>#VALUE!</v>
      </c>
      <c r="V2" s="28" t="e">
        <f t="shared" ca="1" si="0"/>
        <v>#VALUE!</v>
      </c>
    </row>
    <row r="3" spans="1:41" x14ac:dyDescent="0.25">
      <c r="A3" s="28" t="str">
        <f>IF('Study details'!A3="","",'Study details'!A3)</f>
        <v>s02</v>
      </c>
      <c r="B3" s="28" t="e">
        <f t="shared" ref="B3:B66" ca="1" si="1">"a_"&amp;$A3&amp;"_"&amp;B$1&amp;".txt"</f>
        <v>#VALUE!</v>
      </c>
      <c r="C3" t="e">
        <f t="shared" ref="C3:L12" ca="1" si="2">IF(OR($A3="",C$1=""),"",SUBSTITUTE("a_"&amp;$A3&amp;"_"&amp;C$1," ","_")&amp;".txt")</f>
        <v>#VALUE!</v>
      </c>
      <c r="D3" t="e">
        <f t="shared" ca="1" si="2"/>
        <v>#VALUE!</v>
      </c>
      <c r="E3" t="e">
        <f t="shared" ca="1" si="2"/>
        <v>#VALUE!</v>
      </c>
      <c r="F3" t="e">
        <f t="shared" ca="1" si="2"/>
        <v>#VALUE!</v>
      </c>
      <c r="G3" t="e">
        <f t="shared" ca="1" si="2"/>
        <v>#VALUE!</v>
      </c>
      <c r="H3" t="e">
        <f t="shared" ca="1" si="2"/>
        <v>#VALUE!</v>
      </c>
      <c r="I3" t="e">
        <f t="shared" ca="1" si="2"/>
        <v>#VALUE!</v>
      </c>
      <c r="J3" t="e">
        <f t="shared" ca="1" si="2"/>
        <v>#VALUE!</v>
      </c>
      <c r="K3" t="e">
        <f t="shared" ca="1" si="2"/>
        <v>#VALUE!</v>
      </c>
      <c r="L3" t="e">
        <f t="shared" ca="1" si="2"/>
        <v>#VALUE!</v>
      </c>
      <c r="M3" t="e">
        <f t="shared" ref="M3:V12" ca="1" si="3">IF(OR($A3="",M$1=""),"",SUBSTITUTE("a_"&amp;$A3&amp;"_"&amp;M$1," ","_")&amp;".txt")</f>
        <v>#VALUE!</v>
      </c>
      <c r="N3" t="e">
        <f t="shared" ca="1" si="3"/>
        <v>#VALUE!</v>
      </c>
      <c r="O3" t="e">
        <f t="shared" ca="1" si="3"/>
        <v>#VALUE!</v>
      </c>
      <c r="P3" t="e">
        <f t="shared" ca="1" si="3"/>
        <v>#VALUE!</v>
      </c>
      <c r="Q3" t="e">
        <f t="shared" ca="1" si="3"/>
        <v>#VALUE!</v>
      </c>
      <c r="R3" t="e">
        <f t="shared" ca="1" si="3"/>
        <v>#VALUE!</v>
      </c>
      <c r="S3" t="e">
        <f t="shared" ca="1" si="3"/>
        <v>#VALUE!</v>
      </c>
      <c r="T3" t="e">
        <f t="shared" ca="1" si="3"/>
        <v>#VALUE!</v>
      </c>
      <c r="U3" t="e">
        <f t="shared" ca="1" si="3"/>
        <v>#VALUE!</v>
      </c>
      <c r="V3" t="e">
        <f t="shared" ca="1" si="3"/>
        <v>#VALUE!</v>
      </c>
      <c r="W3"/>
    </row>
    <row r="4" spans="1:41" x14ac:dyDescent="0.25">
      <c r="A4" s="28" t="str">
        <f>IF('Study details'!A4="","",'Study details'!A4)</f>
        <v>s03</v>
      </c>
      <c r="B4" s="28" t="e">
        <f t="shared" ca="1" si="1"/>
        <v>#VALUE!</v>
      </c>
      <c r="C4" t="e">
        <f t="shared" ca="1" si="2"/>
        <v>#VALUE!</v>
      </c>
      <c r="D4" t="e">
        <f t="shared" ca="1" si="2"/>
        <v>#VALUE!</v>
      </c>
      <c r="E4" t="e">
        <f t="shared" ca="1" si="2"/>
        <v>#VALUE!</v>
      </c>
      <c r="F4" t="e">
        <f t="shared" ca="1" si="2"/>
        <v>#VALUE!</v>
      </c>
      <c r="G4" t="e">
        <f t="shared" ca="1" si="2"/>
        <v>#VALUE!</v>
      </c>
      <c r="H4" t="e">
        <f t="shared" ca="1" si="2"/>
        <v>#VALUE!</v>
      </c>
      <c r="I4" t="e">
        <f t="shared" ca="1" si="2"/>
        <v>#VALUE!</v>
      </c>
      <c r="J4" t="e">
        <f t="shared" ca="1" si="2"/>
        <v>#VALUE!</v>
      </c>
      <c r="K4" t="e">
        <f t="shared" ca="1" si="2"/>
        <v>#VALUE!</v>
      </c>
      <c r="L4" t="e">
        <f t="shared" ca="1" si="2"/>
        <v>#VALUE!</v>
      </c>
      <c r="M4" t="e">
        <f t="shared" ca="1" si="3"/>
        <v>#VALUE!</v>
      </c>
      <c r="N4" t="e">
        <f t="shared" ca="1" si="3"/>
        <v>#VALUE!</v>
      </c>
      <c r="O4" t="e">
        <f t="shared" ca="1" si="3"/>
        <v>#VALUE!</v>
      </c>
      <c r="P4" t="e">
        <f t="shared" ca="1" si="3"/>
        <v>#VALUE!</v>
      </c>
      <c r="Q4" t="e">
        <f t="shared" ca="1" si="3"/>
        <v>#VALUE!</v>
      </c>
      <c r="R4" t="e">
        <f t="shared" ca="1" si="3"/>
        <v>#VALUE!</v>
      </c>
      <c r="S4" t="e">
        <f t="shared" ca="1" si="3"/>
        <v>#VALUE!</v>
      </c>
      <c r="T4" t="e">
        <f t="shared" ca="1" si="3"/>
        <v>#VALUE!</v>
      </c>
      <c r="U4" t="e">
        <f t="shared" ca="1" si="3"/>
        <v>#VALUE!</v>
      </c>
      <c r="V4" t="e">
        <f t="shared" ca="1" si="3"/>
        <v>#VALUE!</v>
      </c>
      <c r="W4"/>
    </row>
    <row r="5" spans="1:41" x14ac:dyDescent="0.25">
      <c r="A5" s="28" t="str">
        <f>IF('Study details'!A5="","",'Study details'!A5)</f>
        <v>s04</v>
      </c>
      <c r="B5" s="28" t="e">
        <f t="shared" ca="1" si="1"/>
        <v>#VALUE!</v>
      </c>
      <c r="C5" t="e">
        <f t="shared" ca="1" si="2"/>
        <v>#VALUE!</v>
      </c>
      <c r="D5" t="e">
        <f t="shared" ca="1" si="2"/>
        <v>#VALUE!</v>
      </c>
      <c r="E5" t="e">
        <f t="shared" ca="1" si="2"/>
        <v>#VALUE!</v>
      </c>
      <c r="F5" t="e">
        <f t="shared" ca="1" si="2"/>
        <v>#VALUE!</v>
      </c>
      <c r="G5" t="e">
        <f t="shared" ca="1" si="2"/>
        <v>#VALUE!</v>
      </c>
      <c r="H5" t="e">
        <f t="shared" ca="1" si="2"/>
        <v>#VALUE!</v>
      </c>
      <c r="I5" t="e">
        <f t="shared" ca="1" si="2"/>
        <v>#VALUE!</v>
      </c>
      <c r="J5" t="e">
        <f t="shared" ca="1" si="2"/>
        <v>#VALUE!</v>
      </c>
      <c r="K5" t="e">
        <f t="shared" ca="1" si="2"/>
        <v>#VALUE!</v>
      </c>
      <c r="L5" t="e">
        <f t="shared" ca="1" si="2"/>
        <v>#VALUE!</v>
      </c>
      <c r="M5" t="e">
        <f t="shared" ca="1" si="3"/>
        <v>#VALUE!</v>
      </c>
      <c r="N5" t="e">
        <f t="shared" ca="1" si="3"/>
        <v>#VALUE!</v>
      </c>
      <c r="O5" t="e">
        <f t="shared" ca="1" si="3"/>
        <v>#VALUE!</v>
      </c>
      <c r="P5" t="e">
        <f t="shared" ca="1" si="3"/>
        <v>#VALUE!</v>
      </c>
      <c r="Q5" t="e">
        <f t="shared" ca="1" si="3"/>
        <v>#VALUE!</v>
      </c>
      <c r="R5" t="e">
        <f t="shared" ca="1" si="3"/>
        <v>#VALUE!</v>
      </c>
      <c r="S5" t="e">
        <f t="shared" ca="1" si="3"/>
        <v>#VALUE!</v>
      </c>
      <c r="T5" t="e">
        <f t="shared" ca="1" si="3"/>
        <v>#VALUE!</v>
      </c>
      <c r="U5" t="e">
        <f t="shared" ca="1" si="3"/>
        <v>#VALUE!</v>
      </c>
      <c r="V5" t="e">
        <f t="shared" ca="1" si="3"/>
        <v>#VALUE!</v>
      </c>
      <c r="W5"/>
    </row>
    <row r="6" spans="1:41" x14ac:dyDescent="0.25">
      <c r="A6" s="28" t="str">
        <f>IF('Study details'!A6="","",'Study details'!A6)</f>
        <v>s05</v>
      </c>
      <c r="B6" s="28" t="e">
        <f t="shared" ca="1" si="1"/>
        <v>#VALUE!</v>
      </c>
      <c r="C6" t="e">
        <f t="shared" ca="1" si="2"/>
        <v>#VALUE!</v>
      </c>
      <c r="D6" t="e">
        <f t="shared" ca="1" si="2"/>
        <v>#VALUE!</v>
      </c>
      <c r="E6" t="e">
        <f t="shared" ca="1" si="2"/>
        <v>#VALUE!</v>
      </c>
      <c r="F6" t="e">
        <f t="shared" ca="1" si="2"/>
        <v>#VALUE!</v>
      </c>
      <c r="G6" t="e">
        <f t="shared" ca="1" si="2"/>
        <v>#VALUE!</v>
      </c>
      <c r="H6" t="e">
        <f t="shared" ca="1" si="2"/>
        <v>#VALUE!</v>
      </c>
      <c r="I6" t="e">
        <f t="shared" ca="1" si="2"/>
        <v>#VALUE!</v>
      </c>
      <c r="J6" t="e">
        <f t="shared" ca="1" si="2"/>
        <v>#VALUE!</v>
      </c>
      <c r="K6" t="e">
        <f t="shared" ca="1" si="2"/>
        <v>#VALUE!</v>
      </c>
      <c r="L6" t="e">
        <f t="shared" ca="1" si="2"/>
        <v>#VALUE!</v>
      </c>
      <c r="M6" t="e">
        <f t="shared" ca="1" si="3"/>
        <v>#VALUE!</v>
      </c>
      <c r="N6" t="e">
        <f t="shared" ca="1" si="3"/>
        <v>#VALUE!</v>
      </c>
      <c r="O6" t="e">
        <f t="shared" ca="1" si="3"/>
        <v>#VALUE!</v>
      </c>
      <c r="P6" t="e">
        <f t="shared" ca="1" si="3"/>
        <v>#VALUE!</v>
      </c>
      <c r="Q6" t="e">
        <f t="shared" ca="1" si="3"/>
        <v>#VALUE!</v>
      </c>
      <c r="R6" t="e">
        <f t="shared" ca="1" si="3"/>
        <v>#VALUE!</v>
      </c>
      <c r="S6" t="e">
        <f t="shared" ca="1" si="3"/>
        <v>#VALUE!</v>
      </c>
      <c r="T6" t="e">
        <f t="shared" ca="1" si="3"/>
        <v>#VALUE!</v>
      </c>
      <c r="U6" t="e">
        <f t="shared" ca="1" si="3"/>
        <v>#VALUE!</v>
      </c>
      <c r="V6" t="e">
        <f t="shared" ca="1" si="3"/>
        <v>#VALUE!</v>
      </c>
      <c r="W6"/>
    </row>
    <row r="7" spans="1:41" x14ac:dyDescent="0.25">
      <c r="A7" s="28" t="str">
        <f>IF('Study details'!A7="","",'Study details'!A7)</f>
        <v>s06</v>
      </c>
      <c r="B7" s="28" t="e">
        <f t="shared" ca="1" si="1"/>
        <v>#VALUE!</v>
      </c>
      <c r="C7" t="e">
        <f t="shared" ca="1" si="2"/>
        <v>#VALUE!</v>
      </c>
      <c r="D7" t="e">
        <f t="shared" ca="1" si="2"/>
        <v>#VALUE!</v>
      </c>
      <c r="E7" t="e">
        <f t="shared" ca="1" si="2"/>
        <v>#VALUE!</v>
      </c>
      <c r="F7" t="e">
        <f t="shared" ca="1" si="2"/>
        <v>#VALUE!</v>
      </c>
      <c r="G7" t="e">
        <f t="shared" ca="1" si="2"/>
        <v>#VALUE!</v>
      </c>
      <c r="H7" t="e">
        <f t="shared" ca="1" si="2"/>
        <v>#VALUE!</v>
      </c>
      <c r="I7" t="e">
        <f t="shared" ca="1" si="2"/>
        <v>#VALUE!</v>
      </c>
      <c r="J7" t="e">
        <f t="shared" ca="1" si="2"/>
        <v>#VALUE!</v>
      </c>
      <c r="K7" t="e">
        <f t="shared" ca="1" si="2"/>
        <v>#VALUE!</v>
      </c>
      <c r="L7" t="e">
        <f t="shared" ca="1" si="2"/>
        <v>#VALUE!</v>
      </c>
      <c r="M7" t="e">
        <f t="shared" ca="1" si="3"/>
        <v>#VALUE!</v>
      </c>
      <c r="N7" t="e">
        <f t="shared" ca="1" si="3"/>
        <v>#VALUE!</v>
      </c>
      <c r="O7" t="e">
        <f t="shared" ca="1" si="3"/>
        <v>#VALUE!</v>
      </c>
      <c r="P7" t="e">
        <f t="shared" ca="1" si="3"/>
        <v>#VALUE!</v>
      </c>
      <c r="Q7" t="e">
        <f t="shared" ca="1" si="3"/>
        <v>#VALUE!</v>
      </c>
      <c r="R7" t="e">
        <f t="shared" ca="1" si="3"/>
        <v>#VALUE!</v>
      </c>
      <c r="S7" t="e">
        <f t="shared" ca="1" si="3"/>
        <v>#VALUE!</v>
      </c>
      <c r="T7" t="e">
        <f t="shared" ca="1" si="3"/>
        <v>#VALUE!</v>
      </c>
      <c r="U7" t="e">
        <f t="shared" ca="1" si="3"/>
        <v>#VALUE!</v>
      </c>
      <c r="V7" t="e">
        <f t="shared" ca="1" si="3"/>
        <v>#VALUE!</v>
      </c>
      <c r="W7"/>
    </row>
    <row r="8" spans="1:41" x14ac:dyDescent="0.25">
      <c r="A8" s="28" t="str">
        <f>IF('Study details'!A8="","",'Study details'!A8)</f>
        <v>s07</v>
      </c>
      <c r="B8" s="28" t="e">
        <f t="shared" ca="1" si="1"/>
        <v>#VALUE!</v>
      </c>
      <c r="C8" t="e">
        <f t="shared" ca="1" si="2"/>
        <v>#VALUE!</v>
      </c>
      <c r="D8" t="e">
        <f t="shared" ca="1" si="2"/>
        <v>#VALUE!</v>
      </c>
      <c r="E8" t="e">
        <f t="shared" ca="1" si="2"/>
        <v>#VALUE!</v>
      </c>
      <c r="F8" t="e">
        <f t="shared" ca="1" si="2"/>
        <v>#VALUE!</v>
      </c>
      <c r="G8" t="e">
        <f t="shared" ca="1" si="2"/>
        <v>#VALUE!</v>
      </c>
      <c r="H8" t="e">
        <f t="shared" ca="1" si="2"/>
        <v>#VALUE!</v>
      </c>
      <c r="I8" t="e">
        <f t="shared" ca="1" si="2"/>
        <v>#VALUE!</v>
      </c>
      <c r="J8" t="e">
        <f t="shared" ca="1" si="2"/>
        <v>#VALUE!</v>
      </c>
      <c r="K8" t="e">
        <f t="shared" ca="1" si="2"/>
        <v>#VALUE!</v>
      </c>
      <c r="L8" t="e">
        <f t="shared" ca="1" si="2"/>
        <v>#VALUE!</v>
      </c>
      <c r="M8" t="e">
        <f t="shared" ca="1" si="3"/>
        <v>#VALUE!</v>
      </c>
      <c r="N8" t="e">
        <f t="shared" ca="1" si="3"/>
        <v>#VALUE!</v>
      </c>
      <c r="O8" t="e">
        <f t="shared" ca="1" si="3"/>
        <v>#VALUE!</v>
      </c>
      <c r="P8" t="e">
        <f t="shared" ca="1" si="3"/>
        <v>#VALUE!</v>
      </c>
      <c r="Q8" t="e">
        <f t="shared" ca="1" si="3"/>
        <v>#VALUE!</v>
      </c>
      <c r="R8" t="e">
        <f t="shared" ca="1" si="3"/>
        <v>#VALUE!</v>
      </c>
      <c r="S8" t="e">
        <f t="shared" ca="1" si="3"/>
        <v>#VALUE!</v>
      </c>
      <c r="T8" t="e">
        <f t="shared" ca="1" si="3"/>
        <v>#VALUE!</v>
      </c>
      <c r="U8" t="e">
        <f t="shared" ca="1" si="3"/>
        <v>#VALUE!</v>
      </c>
      <c r="V8" t="e">
        <f t="shared" ca="1" si="3"/>
        <v>#VALUE!</v>
      </c>
      <c r="W8"/>
    </row>
    <row r="9" spans="1:41" x14ac:dyDescent="0.25">
      <c r="A9" s="28" t="str">
        <f>IF('Study details'!A9="","",'Study details'!A9)</f>
        <v>s08</v>
      </c>
      <c r="B9" s="28" t="e">
        <f t="shared" ca="1" si="1"/>
        <v>#VALUE!</v>
      </c>
      <c r="C9" t="e">
        <f t="shared" ca="1" si="2"/>
        <v>#VALUE!</v>
      </c>
      <c r="D9" t="e">
        <f t="shared" ca="1" si="2"/>
        <v>#VALUE!</v>
      </c>
      <c r="E9" t="e">
        <f t="shared" ca="1" si="2"/>
        <v>#VALUE!</v>
      </c>
      <c r="F9" t="e">
        <f t="shared" ca="1" si="2"/>
        <v>#VALUE!</v>
      </c>
      <c r="G9" t="e">
        <f t="shared" ca="1" si="2"/>
        <v>#VALUE!</v>
      </c>
      <c r="H9" t="e">
        <f t="shared" ca="1" si="2"/>
        <v>#VALUE!</v>
      </c>
      <c r="I9" t="e">
        <f t="shared" ca="1" si="2"/>
        <v>#VALUE!</v>
      </c>
      <c r="J9" t="e">
        <f t="shared" ca="1" si="2"/>
        <v>#VALUE!</v>
      </c>
      <c r="K9" t="e">
        <f t="shared" ca="1" si="2"/>
        <v>#VALUE!</v>
      </c>
      <c r="L9" t="e">
        <f t="shared" ca="1" si="2"/>
        <v>#VALUE!</v>
      </c>
      <c r="M9" t="e">
        <f t="shared" ca="1" si="3"/>
        <v>#VALUE!</v>
      </c>
      <c r="N9" t="e">
        <f t="shared" ca="1" si="3"/>
        <v>#VALUE!</v>
      </c>
      <c r="O9" t="e">
        <f t="shared" ca="1" si="3"/>
        <v>#VALUE!</v>
      </c>
      <c r="P9" t="e">
        <f t="shared" ca="1" si="3"/>
        <v>#VALUE!</v>
      </c>
      <c r="Q9" t="e">
        <f t="shared" ca="1" si="3"/>
        <v>#VALUE!</v>
      </c>
      <c r="R9" t="e">
        <f t="shared" ca="1" si="3"/>
        <v>#VALUE!</v>
      </c>
      <c r="S9" t="e">
        <f t="shared" ca="1" si="3"/>
        <v>#VALUE!</v>
      </c>
      <c r="T9" t="e">
        <f t="shared" ca="1" si="3"/>
        <v>#VALUE!</v>
      </c>
      <c r="U9" t="e">
        <f t="shared" ca="1" si="3"/>
        <v>#VALUE!</v>
      </c>
      <c r="V9" t="e">
        <f t="shared" ca="1" si="3"/>
        <v>#VALUE!</v>
      </c>
      <c r="W9"/>
    </row>
    <row r="10" spans="1:41" x14ac:dyDescent="0.25">
      <c r="A10" s="28" t="str">
        <f>IF('Study details'!A10="","",'Study details'!A10)</f>
        <v>s09</v>
      </c>
      <c r="B10" s="28" t="e">
        <f t="shared" ca="1" si="1"/>
        <v>#VALUE!</v>
      </c>
      <c r="C10" t="e">
        <f t="shared" ca="1" si="2"/>
        <v>#VALUE!</v>
      </c>
      <c r="D10" t="e">
        <f t="shared" ca="1" si="2"/>
        <v>#VALUE!</v>
      </c>
      <c r="E10" t="e">
        <f t="shared" ca="1" si="2"/>
        <v>#VALUE!</v>
      </c>
      <c r="F10" t="e">
        <f t="shared" ca="1" si="2"/>
        <v>#VALUE!</v>
      </c>
      <c r="G10" t="e">
        <f t="shared" ca="1" si="2"/>
        <v>#VALUE!</v>
      </c>
      <c r="H10" t="e">
        <f t="shared" ca="1" si="2"/>
        <v>#VALUE!</v>
      </c>
      <c r="I10" t="e">
        <f t="shared" ca="1" si="2"/>
        <v>#VALUE!</v>
      </c>
      <c r="J10" t="e">
        <f t="shared" ca="1" si="2"/>
        <v>#VALUE!</v>
      </c>
      <c r="K10" t="e">
        <f t="shared" ca="1" si="2"/>
        <v>#VALUE!</v>
      </c>
      <c r="L10" t="e">
        <f t="shared" ca="1" si="2"/>
        <v>#VALUE!</v>
      </c>
      <c r="M10" t="e">
        <f t="shared" ca="1" si="3"/>
        <v>#VALUE!</v>
      </c>
      <c r="N10" t="e">
        <f t="shared" ca="1" si="3"/>
        <v>#VALUE!</v>
      </c>
      <c r="O10" t="e">
        <f t="shared" ca="1" si="3"/>
        <v>#VALUE!</v>
      </c>
      <c r="P10" t="e">
        <f t="shared" ca="1" si="3"/>
        <v>#VALUE!</v>
      </c>
      <c r="Q10" t="e">
        <f t="shared" ca="1" si="3"/>
        <v>#VALUE!</v>
      </c>
      <c r="R10" t="e">
        <f t="shared" ca="1" si="3"/>
        <v>#VALUE!</v>
      </c>
      <c r="S10" t="e">
        <f t="shared" ca="1" si="3"/>
        <v>#VALUE!</v>
      </c>
      <c r="T10" t="e">
        <f t="shared" ca="1" si="3"/>
        <v>#VALUE!</v>
      </c>
      <c r="U10" t="e">
        <f t="shared" ca="1" si="3"/>
        <v>#VALUE!</v>
      </c>
      <c r="V10" t="e">
        <f t="shared" ca="1" si="3"/>
        <v>#VALUE!</v>
      </c>
      <c r="W10"/>
    </row>
    <row r="11" spans="1:41" x14ac:dyDescent="0.25">
      <c r="A11" s="28" t="str">
        <f>IF('Study details'!A11="","",'Study details'!A11)</f>
        <v>s10</v>
      </c>
      <c r="B11" s="28" t="e">
        <f t="shared" ca="1" si="1"/>
        <v>#VALUE!</v>
      </c>
      <c r="C11" t="e">
        <f t="shared" ca="1" si="2"/>
        <v>#VALUE!</v>
      </c>
      <c r="D11" t="e">
        <f t="shared" ca="1" si="2"/>
        <v>#VALUE!</v>
      </c>
      <c r="E11" t="e">
        <f t="shared" ca="1" si="2"/>
        <v>#VALUE!</v>
      </c>
      <c r="F11" t="e">
        <f t="shared" ca="1" si="2"/>
        <v>#VALUE!</v>
      </c>
      <c r="G11" t="e">
        <f t="shared" ca="1" si="2"/>
        <v>#VALUE!</v>
      </c>
      <c r="H11" t="e">
        <f t="shared" ca="1" si="2"/>
        <v>#VALUE!</v>
      </c>
      <c r="I11" t="e">
        <f t="shared" ca="1" si="2"/>
        <v>#VALUE!</v>
      </c>
      <c r="J11" t="e">
        <f t="shared" ca="1" si="2"/>
        <v>#VALUE!</v>
      </c>
      <c r="K11" t="e">
        <f t="shared" ca="1" si="2"/>
        <v>#VALUE!</v>
      </c>
      <c r="L11" t="e">
        <f t="shared" ca="1" si="2"/>
        <v>#VALUE!</v>
      </c>
      <c r="M11" t="e">
        <f t="shared" ca="1" si="3"/>
        <v>#VALUE!</v>
      </c>
      <c r="N11" t="e">
        <f t="shared" ca="1" si="3"/>
        <v>#VALUE!</v>
      </c>
      <c r="O11" t="e">
        <f t="shared" ca="1" si="3"/>
        <v>#VALUE!</v>
      </c>
      <c r="P11" t="e">
        <f t="shared" ca="1" si="3"/>
        <v>#VALUE!</v>
      </c>
      <c r="Q11" t="e">
        <f t="shared" ca="1" si="3"/>
        <v>#VALUE!</v>
      </c>
      <c r="R11" t="e">
        <f t="shared" ca="1" si="3"/>
        <v>#VALUE!</v>
      </c>
      <c r="S11" t="e">
        <f t="shared" ca="1" si="3"/>
        <v>#VALUE!</v>
      </c>
      <c r="T11" t="e">
        <f t="shared" ca="1" si="3"/>
        <v>#VALUE!</v>
      </c>
      <c r="U11" t="e">
        <f t="shared" ca="1" si="3"/>
        <v>#VALUE!</v>
      </c>
      <c r="V11" t="e">
        <f t="shared" ca="1" si="3"/>
        <v>#VALUE!</v>
      </c>
      <c r="W11"/>
    </row>
    <row r="12" spans="1:41" x14ac:dyDescent="0.25">
      <c r="A12" s="28" t="str">
        <f>IF('Study details'!A12="","",'Study details'!A12)</f>
        <v>s11</v>
      </c>
      <c r="B12" s="28" t="e">
        <f t="shared" ca="1" si="1"/>
        <v>#VALUE!</v>
      </c>
      <c r="C12" t="e">
        <f t="shared" ca="1" si="2"/>
        <v>#VALUE!</v>
      </c>
      <c r="D12" t="e">
        <f t="shared" ca="1" si="2"/>
        <v>#VALUE!</v>
      </c>
      <c r="E12" t="e">
        <f t="shared" ca="1" si="2"/>
        <v>#VALUE!</v>
      </c>
      <c r="F12" t="e">
        <f t="shared" ca="1" si="2"/>
        <v>#VALUE!</v>
      </c>
      <c r="G12" t="e">
        <f t="shared" ca="1" si="2"/>
        <v>#VALUE!</v>
      </c>
      <c r="H12" t="e">
        <f t="shared" ca="1" si="2"/>
        <v>#VALUE!</v>
      </c>
      <c r="I12" t="e">
        <f t="shared" ca="1" si="2"/>
        <v>#VALUE!</v>
      </c>
      <c r="J12" t="e">
        <f t="shared" ca="1" si="2"/>
        <v>#VALUE!</v>
      </c>
      <c r="K12" t="e">
        <f t="shared" ca="1" si="2"/>
        <v>#VALUE!</v>
      </c>
      <c r="L12" t="e">
        <f t="shared" ca="1" si="2"/>
        <v>#VALUE!</v>
      </c>
      <c r="M12" t="e">
        <f t="shared" ca="1" si="3"/>
        <v>#VALUE!</v>
      </c>
      <c r="N12" t="e">
        <f t="shared" ca="1" si="3"/>
        <v>#VALUE!</v>
      </c>
      <c r="O12" t="e">
        <f t="shared" ca="1" si="3"/>
        <v>#VALUE!</v>
      </c>
      <c r="P12" t="e">
        <f t="shared" ca="1" si="3"/>
        <v>#VALUE!</v>
      </c>
      <c r="Q12" t="e">
        <f t="shared" ca="1" si="3"/>
        <v>#VALUE!</v>
      </c>
      <c r="R12" t="e">
        <f t="shared" ca="1" si="3"/>
        <v>#VALUE!</v>
      </c>
      <c r="S12" t="e">
        <f t="shared" ca="1" si="3"/>
        <v>#VALUE!</v>
      </c>
      <c r="T12" t="e">
        <f t="shared" ca="1" si="3"/>
        <v>#VALUE!</v>
      </c>
      <c r="U12" t="e">
        <f t="shared" ca="1" si="3"/>
        <v>#VALUE!</v>
      </c>
      <c r="V12" t="e">
        <f t="shared" ca="1" si="3"/>
        <v>#VALUE!</v>
      </c>
      <c r="W12"/>
    </row>
    <row r="13" spans="1:41" x14ac:dyDescent="0.25">
      <c r="A13" s="28" t="str">
        <f>IF('Study details'!A13="","",'Study details'!A13)</f>
        <v>s12</v>
      </c>
      <c r="B13" s="28" t="e">
        <f t="shared" ca="1" si="1"/>
        <v>#VALUE!</v>
      </c>
      <c r="C13" t="e">
        <f t="shared" ref="C13:L22" ca="1" si="4">IF(OR($A13="",C$1=""),"",SUBSTITUTE("a_"&amp;$A13&amp;"_"&amp;C$1," ","_")&amp;".txt")</f>
        <v>#VALUE!</v>
      </c>
      <c r="D13" t="e">
        <f t="shared" ca="1" si="4"/>
        <v>#VALUE!</v>
      </c>
      <c r="E13" t="e">
        <f t="shared" ca="1" si="4"/>
        <v>#VALUE!</v>
      </c>
      <c r="F13" t="e">
        <f t="shared" ca="1" si="4"/>
        <v>#VALUE!</v>
      </c>
      <c r="G13" t="e">
        <f t="shared" ca="1" si="4"/>
        <v>#VALUE!</v>
      </c>
      <c r="H13" t="e">
        <f t="shared" ca="1" si="4"/>
        <v>#VALUE!</v>
      </c>
      <c r="I13" t="e">
        <f t="shared" ca="1" si="4"/>
        <v>#VALUE!</v>
      </c>
      <c r="J13" t="e">
        <f t="shared" ca="1" si="4"/>
        <v>#VALUE!</v>
      </c>
      <c r="K13" t="e">
        <f t="shared" ca="1" si="4"/>
        <v>#VALUE!</v>
      </c>
      <c r="L13" t="e">
        <f t="shared" ca="1" si="4"/>
        <v>#VALUE!</v>
      </c>
      <c r="M13" t="e">
        <f t="shared" ref="M13:V22" ca="1" si="5">IF(OR($A13="",M$1=""),"",SUBSTITUTE("a_"&amp;$A13&amp;"_"&amp;M$1," ","_")&amp;".txt")</f>
        <v>#VALUE!</v>
      </c>
      <c r="N13" t="e">
        <f t="shared" ca="1" si="5"/>
        <v>#VALUE!</v>
      </c>
      <c r="O13" t="e">
        <f t="shared" ca="1" si="5"/>
        <v>#VALUE!</v>
      </c>
      <c r="P13" t="e">
        <f t="shared" ca="1" si="5"/>
        <v>#VALUE!</v>
      </c>
      <c r="Q13" t="e">
        <f t="shared" ca="1" si="5"/>
        <v>#VALUE!</v>
      </c>
      <c r="R13" t="e">
        <f t="shared" ca="1" si="5"/>
        <v>#VALUE!</v>
      </c>
      <c r="S13" t="e">
        <f t="shared" ca="1" si="5"/>
        <v>#VALUE!</v>
      </c>
      <c r="T13" t="e">
        <f t="shared" ca="1" si="5"/>
        <v>#VALUE!</v>
      </c>
      <c r="U13" t="e">
        <f t="shared" ca="1" si="5"/>
        <v>#VALUE!</v>
      </c>
      <c r="V13" t="e">
        <f t="shared" ca="1" si="5"/>
        <v>#VALUE!</v>
      </c>
      <c r="W13"/>
    </row>
    <row r="14" spans="1:41" x14ac:dyDescent="0.25">
      <c r="A14" s="28" t="str">
        <f>IF('Study details'!A14="","",'Study details'!A14)</f>
        <v>s13</v>
      </c>
      <c r="B14" s="28" t="e">
        <f t="shared" ca="1" si="1"/>
        <v>#VALUE!</v>
      </c>
      <c r="C14" t="e">
        <f t="shared" ca="1" si="4"/>
        <v>#VALUE!</v>
      </c>
      <c r="D14" t="e">
        <f t="shared" ca="1" si="4"/>
        <v>#VALUE!</v>
      </c>
      <c r="E14" t="e">
        <f t="shared" ca="1" si="4"/>
        <v>#VALUE!</v>
      </c>
      <c r="F14" t="e">
        <f t="shared" ca="1" si="4"/>
        <v>#VALUE!</v>
      </c>
      <c r="G14" t="e">
        <f t="shared" ca="1" si="4"/>
        <v>#VALUE!</v>
      </c>
      <c r="H14" t="e">
        <f t="shared" ca="1" si="4"/>
        <v>#VALUE!</v>
      </c>
      <c r="I14" t="e">
        <f t="shared" ca="1" si="4"/>
        <v>#VALUE!</v>
      </c>
      <c r="J14" t="e">
        <f t="shared" ca="1" si="4"/>
        <v>#VALUE!</v>
      </c>
      <c r="K14" t="e">
        <f t="shared" ca="1" si="4"/>
        <v>#VALUE!</v>
      </c>
      <c r="L14" t="e">
        <f t="shared" ca="1" si="4"/>
        <v>#VALUE!</v>
      </c>
      <c r="M14" t="e">
        <f t="shared" ca="1" si="5"/>
        <v>#VALUE!</v>
      </c>
      <c r="N14" t="e">
        <f t="shared" ca="1" si="5"/>
        <v>#VALUE!</v>
      </c>
      <c r="O14" t="e">
        <f t="shared" ca="1" si="5"/>
        <v>#VALUE!</v>
      </c>
      <c r="P14" t="e">
        <f t="shared" ca="1" si="5"/>
        <v>#VALUE!</v>
      </c>
      <c r="Q14" t="e">
        <f t="shared" ca="1" si="5"/>
        <v>#VALUE!</v>
      </c>
      <c r="R14" t="e">
        <f t="shared" ca="1" si="5"/>
        <v>#VALUE!</v>
      </c>
      <c r="S14" t="e">
        <f t="shared" ca="1" si="5"/>
        <v>#VALUE!</v>
      </c>
      <c r="T14" t="e">
        <f t="shared" ca="1" si="5"/>
        <v>#VALUE!</v>
      </c>
      <c r="U14" t="e">
        <f t="shared" ca="1" si="5"/>
        <v>#VALUE!</v>
      </c>
      <c r="V14" t="e">
        <f t="shared" ca="1" si="5"/>
        <v>#VALUE!</v>
      </c>
      <c r="W14"/>
    </row>
    <row r="15" spans="1:41" x14ac:dyDescent="0.25">
      <c r="A15" s="28" t="str">
        <f>IF('Study details'!A15="","",'Study details'!A15)</f>
        <v>s14</v>
      </c>
      <c r="B15" s="28" t="e">
        <f t="shared" ca="1" si="1"/>
        <v>#VALUE!</v>
      </c>
      <c r="C15" t="e">
        <f t="shared" ca="1" si="4"/>
        <v>#VALUE!</v>
      </c>
      <c r="D15" t="e">
        <f t="shared" ca="1" si="4"/>
        <v>#VALUE!</v>
      </c>
      <c r="E15" t="e">
        <f t="shared" ca="1" si="4"/>
        <v>#VALUE!</v>
      </c>
      <c r="F15" t="e">
        <f t="shared" ca="1" si="4"/>
        <v>#VALUE!</v>
      </c>
      <c r="G15" t="e">
        <f t="shared" ca="1" si="4"/>
        <v>#VALUE!</v>
      </c>
      <c r="H15" t="e">
        <f t="shared" ca="1" si="4"/>
        <v>#VALUE!</v>
      </c>
      <c r="I15" t="e">
        <f t="shared" ca="1" si="4"/>
        <v>#VALUE!</v>
      </c>
      <c r="J15" t="e">
        <f t="shared" ca="1" si="4"/>
        <v>#VALUE!</v>
      </c>
      <c r="K15" t="e">
        <f t="shared" ca="1" si="4"/>
        <v>#VALUE!</v>
      </c>
      <c r="L15" t="e">
        <f t="shared" ca="1" si="4"/>
        <v>#VALUE!</v>
      </c>
      <c r="M15" t="e">
        <f t="shared" ca="1" si="5"/>
        <v>#VALUE!</v>
      </c>
      <c r="N15" t="e">
        <f t="shared" ca="1" si="5"/>
        <v>#VALUE!</v>
      </c>
      <c r="O15" t="e">
        <f t="shared" ca="1" si="5"/>
        <v>#VALUE!</v>
      </c>
      <c r="P15" t="e">
        <f t="shared" ca="1" si="5"/>
        <v>#VALUE!</v>
      </c>
      <c r="Q15" t="e">
        <f t="shared" ca="1" si="5"/>
        <v>#VALUE!</v>
      </c>
      <c r="R15" t="e">
        <f t="shared" ca="1" si="5"/>
        <v>#VALUE!</v>
      </c>
      <c r="S15" t="e">
        <f t="shared" ca="1" si="5"/>
        <v>#VALUE!</v>
      </c>
      <c r="T15" t="e">
        <f t="shared" ca="1" si="5"/>
        <v>#VALUE!</v>
      </c>
      <c r="U15" t="e">
        <f t="shared" ca="1" si="5"/>
        <v>#VALUE!</v>
      </c>
      <c r="V15" t="e">
        <f t="shared" ca="1" si="5"/>
        <v>#VALUE!</v>
      </c>
      <c r="W15"/>
    </row>
    <row r="16" spans="1:41" x14ac:dyDescent="0.25">
      <c r="A16" s="28" t="str">
        <f>IF('Study details'!A16="","",'Study details'!A16)</f>
        <v>s15</v>
      </c>
      <c r="B16" s="28" t="e">
        <f t="shared" ca="1" si="1"/>
        <v>#VALUE!</v>
      </c>
      <c r="C16" t="e">
        <f t="shared" ca="1" si="4"/>
        <v>#VALUE!</v>
      </c>
      <c r="D16" t="e">
        <f t="shared" ca="1" si="4"/>
        <v>#VALUE!</v>
      </c>
      <c r="E16" t="e">
        <f t="shared" ca="1" si="4"/>
        <v>#VALUE!</v>
      </c>
      <c r="F16" t="e">
        <f t="shared" ca="1" si="4"/>
        <v>#VALUE!</v>
      </c>
      <c r="G16" t="e">
        <f t="shared" ca="1" si="4"/>
        <v>#VALUE!</v>
      </c>
      <c r="H16" t="e">
        <f t="shared" ca="1" si="4"/>
        <v>#VALUE!</v>
      </c>
      <c r="I16" t="e">
        <f t="shared" ca="1" si="4"/>
        <v>#VALUE!</v>
      </c>
      <c r="J16" t="e">
        <f t="shared" ca="1" si="4"/>
        <v>#VALUE!</v>
      </c>
      <c r="K16" t="e">
        <f t="shared" ca="1" si="4"/>
        <v>#VALUE!</v>
      </c>
      <c r="L16" t="e">
        <f t="shared" ca="1" si="4"/>
        <v>#VALUE!</v>
      </c>
      <c r="M16" t="e">
        <f t="shared" ca="1" si="5"/>
        <v>#VALUE!</v>
      </c>
      <c r="N16" t="e">
        <f t="shared" ca="1" si="5"/>
        <v>#VALUE!</v>
      </c>
      <c r="O16" t="e">
        <f t="shared" ca="1" si="5"/>
        <v>#VALUE!</v>
      </c>
      <c r="P16" t="e">
        <f t="shared" ca="1" si="5"/>
        <v>#VALUE!</v>
      </c>
      <c r="Q16" t="e">
        <f t="shared" ca="1" si="5"/>
        <v>#VALUE!</v>
      </c>
      <c r="R16" t="e">
        <f t="shared" ca="1" si="5"/>
        <v>#VALUE!</v>
      </c>
      <c r="S16" t="e">
        <f t="shared" ca="1" si="5"/>
        <v>#VALUE!</v>
      </c>
      <c r="T16" t="e">
        <f t="shared" ca="1" si="5"/>
        <v>#VALUE!</v>
      </c>
      <c r="U16" t="e">
        <f t="shared" ca="1" si="5"/>
        <v>#VALUE!</v>
      </c>
      <c r="V16" t="e">
        <f t="shared" ca="1" si="5"/>
        <v>#VALUE!</v>
      </c>
      <c r="W16"/>
    </row>
    <row r="17" spans="1:23" x14ac:dyDescent="0.25">
      <c r="A17" s="28" t="str">
        <f>IF('Study details'!A17="","",'Study details'!A17)</f>
        <v>s16</v>
      </c>
      <c r="B17" s="28" t="e">
        <f t="shared" ca="1" si="1"/>
        <v>#VALUE!</v>
      </c>
      <c r="C17" t="e">
        <f t="shared" ca="1" si="4"/>
        <v>#VALUE!</v>
      </c>
      <c r="D17" t="e">
        <f t="shared" ca="1" si="4"/>
        <v>#VALUE!</v>
      </c>
      <c r="E17" t="e">
        <f t="shared" ca="1" si="4"/>
        <v>#VALUE!</v>
      </c>
      <c r="F17" t="e">
        <f t="shared" ca="1" si="4"/>
        <v>#VALUE!</v>
      </c>
      <c r="G17" t="e">
        <f t="shared" ca="1" si="4"/>
        <v>#VALUE!</v>
      </c>
      <c r="H17" t="e">
        <f t="shared" ca="1" si="4"/>
        <v>#VALUE!</v>
      </c>
      <c r="I17" t="e">
        <f t="shared" ca="1" si="4"/>
        <v>#VALUE!</v>
      </c>
      <c r="J17" t="e">
        <f t="shared" ca="1" si="4"/>
        <v>#VALUE!</v>
      </c>
      <c r="K17" t="e">
        <f t="shared" ca="1" si="4"/>
        <v>#VALUE!</v>
      </c>
      <c r="L17" t="e">
        <f t="shared" ca="1" si="4"/>
        <v>#VALUE!</v>
      </c>
      <c r="M17" t="e">
        <f t="shared" ca="1" si="5"/>
        <v>#VALUE!</v>
      </c>
      <c r="N17" t="e">
        <f t="shared" ca="1" si="5"/>
        <v>#VALUE!</v>
      </c>
      <c r="O17" t="e">
        <f t="shared" ca="1" si="5"/>
        <v>#VALUE!</v>
      </c>
      <c r="P17" t="e">
        <f t="shared" ca="1" si="5"/>
        <v>#VALUE!</v>
      </c>
      <c r="Q17" t="e">
        <f t="shared" ca="1" si="5"/>
        <v>#VALUE!</v>
      </c>
      <c r="R17" t="e">
        <f t="shared" ca="1" si="5"/>
        <v>#VALUE!</v>
      </c>
      <c r="S17" t="e">
        <f t="shared" ca="1" si="5"/>
        <v>#VALUE!</v>
      </c>
      <c r="T17" t="e">
        <f t="shared" ca="1" si="5"/>
        <v>#VALUE!</v>
      </c>
      <c r="U17" t="e">
        <f t="shared" ca="1" si="5"/>
        <v>#VALUE!</v>
      </c>
      <c r="V17" t="e">
        <f t="shared" ca="1" si="5"/>
        <v>#VALUE!</v>
      </c>
      <c r="W17"/>
    </row>
    <row r="18" spans="1:23" x14ac:dyDescent="0.25">
      <c r="A18" s="28" t="str">
        <f>IF('Study details'!A18="","",'Study details'!A18)</f>
        <v>s17</v>
      </c>
      <c r="B18" s="28" t="e">
        <f t="shared" ca="1" si="1"/>
        <v>#VALUE!</v>
      </c>
      <c r="C18" t="e">
        <f t="shared" ca="1" si="4"/>
        <v>#VALUE!</v>
      </c>
      <c r="D18" t="e">
        <f t="shared" ca="1" si="4"/>
        <v>#VALUE!</v>
      </c>
      <c r="E18" t="e">
        <f t="shared" ca="1" si="4"/>
        <v>#VALUE!</v>
      </c>
      <c r="F18" t="e">
        <f t="shared" ca="1" si="4"/>
        <v>#VALUE!</v>
      </c>
      <c r="G18" t="e">
        <f t="shared" ca="1" si="4"/>
        <v>#VALUE!</v>
      </c>
      <c r="H18" t="e">
        <f t="shared" ca="1" si="4"/>
        <v>#VALUE!</v>
      </c>
      <c r="I18" t="e">
        <f t="shared" ca="1" si="4"/>
        <v>#VALUE!</v>
      </c>
      <c r="J18" t="e">
        <f t="shared" ca="1" si="4"/>
        <v>#VALUE!</v>
      </c>
      <c r="K18" t="e">
        <f t="shared" ca="1" si="4"/>
        <v>#VALUE!</v>
      </c>
      <c r="L18" t="e">
        <f t="shared" ca="1" si="4"/>
        <v>#VALUE!</v>
      </c>
      <c r="M18" t="e">
        <f t="shared" ca="1" si="5"/>
        <v>#VALUE!</v>
      </c>
      <c r="N18" t="e">
        <f t="shared" ca="1" si="5"/>
        <v>#VALUE!</v>
      </c>
      <c r="O18" t="e">
        <f t="shared" ca="1" si="5"/>
        <v>#VALUE!</v>
      </c>
      <c r="P18" t="e">
        <f t="shared" ca="1" si="5"/>
        <v>#VALUE!</v>
      </c>
      <c r="Q18" t="e">
        <f t="shared" ca="1" si="5"/>
        <v>#VALUE!</v>
      </c>
      <c r="R18" t="e">
        <f t="shared" ca="1" si="5"/>
        <v>#VALUE!</v>
      </c>
      <c r="S18" t="e">
        <f t="shared" ca="1" si="5"/>
        <v>#VALUE!</v>
      </c>
      <c r="T18" t="e">
        <f t="shared" ca="1" si="5"/>
        <v>#VALUE!</v>
      </c>
      <c r="U18" t="e">
        <f t="shared" ca="1" si="5"/>
        <v>#VALUE!</v>
      </c>
      <c r="V18" t="e">
        <f t="shared" ca="1" si="5"/>
        <v>#VALUE!</v>
      </c>
      <c r="W18"/>
    </row>
    <row r="19" spans="1:23" x14ac:dyDescent="0.25">
      <c r="A19" s="28" t="str">
        <f>IF('Study details'!A19="","",'Study details'!A19)</f>
        <v>s18</v>
      </c>
      <c r="B19" s="28" t="e">
        <f t="shared" ca="1" si="1"/>
        <v>#VALUE!</v>
      </c>
      <c r="C19" t="e">
        <f t="shared" ca="1" si="4"/>
        <v>#VALUE!</v>
      </c>
      <c r="D19" t="e">
        <f t="shared" ca="1" si="4"/>
        <v>#VALUE!</v>
      </c>
      <c r="E19" t="e">
        <f t="shared" ca="1" si="4"/>
        <v>#VALUE!</v>
      </c>
      <c r="F19" t="e">
        <f t="shared" ca="1" si="4"/>
        <v>#VALUE!</v>
      </c>
      <c r="G19" t="e">
        <f t="shared" ca="1" si="4"/>
        <v>#VALUE!</v>
      </c>
      <c r="H19" t="e">
        <f t="shared" ca="1" si="4"/>
        <v>#VALUE!</v>
      </c>
      <c r="I19" t="e">
        <f t="shared" ca="1" si="4"/>
        <v>#VALUE!</v>
      </c>
      <c r="J19" t="e">
        <f t="shared" ca="1" si="4"/>
        <v>#VALUE!</v>
      </c>
      <c r="K19" t="e">
        <f t="shared" ca="1" si="4"/>
        <v>#VALUE!</v>
      </c>
      <c r="L19" t="e">
        <f t="shared" ca="1" si="4"/>
        <v>#VALUE!</v>
      </c>
      <c r="M19" t="e">
        <f t="shared" ca="1" si="5"/>
        <v>#VALUE!</v>
      </c>
      <c r="N19" t="e">
        <f t="shared" ca="1" si="5"/>
        <v>#VALUE!</v>
      </c>
      <c r="O19" t="e">
        <f t="shared" ca="1" si="5"/>
        <v>#VALUE!</v>
      </c>
      <c r="P19" t="e">
        <f t="shared" ca="1" si="5"/>
        <v>#VALUE!</v>
      </c>
      <c r="Q19" t="e">
        <f t="shared" ca="1" si="5"/>
        <v>#VALUE!</v>
      </c>
      <c r="R19" t="e">
        <f t="shared" ca="1" si="5"/>
        <v>#VALUE!</v>
      </c>
      <c r="S19" t="e">
        <f t="shared" ca="1" si="5"/>
        <v>#VALUE!</v>
      </c>
      <c r="T19" t="e">
        <f t="shared" ca="1" si="5"/>
        <v>#VALUE!</v>
      </c>
      <c r="U19" t="e">
        <f t="shared" ca="1" si="5"/>
        <v>#VALUE!</v>
      </c>
      <c r="V19" t="e">
        <f t="shared" ca="1" si="5"/>
        <v>#VALUE!</v>
      </c>
      <c r="W19"/>
    </row>
    <row r="20" spans="1:23" x14ac:dyDescent="0.25">
      <c r="A20" s="28" t="str">
        <f>IF('Study details'!A20="","",'Study details'!A20)</f>
        <v>s19</v>
      </c>
      <c r="B20" s="28" t="e">
        <f t="shared" ca="1" si="1"/>
        <v>#VALUE!</v>
      </c>
      <c r="C20" t="e">
        <f t="shared" ca="1" si="4"/>
        <v>#VALUE!</v>
      </c>
      <c r="D20" t="e">
        <f t="shared" ca="1" si="4"/>
        <v>#VALUE!</v>
      </c>
      <c r="E20" t="e">
        <f t="shared" ca="1" si="4"/>
        <v>#VALUE!</v>
      </c>
      <c r="F20" t="e">
        <f t="shared" ca="1" si="4"/>
        <v>#VALUE!</v>
      </c>
      <c r="G20" t="e">
        <f t="shared" ca="1" si="4"/>
        <v>#VALUE!</v>
      </c>
      <c r="H20" t="e">
        <f t="shared" ca="1" si="4"/>
        <v>#VALUE!</v>
      </c>
      <c r="I20" t="e">
        <f t="shared" ca="1" si="4"/>
        <v>#VALUE!</v>
      </c>
      <c r="J20" t="e">
        <f t="shared" ca="1" si="4"/>
        <v>#VALUE!</v>
      </c>
      <c r="K20" t="e">
        <f t="shared" ca="1" si="4"/>
        <v>#VALUE!</v>
      </c>
      <c r="L20" t="e">
        <f t="shared" ca="1" si="4"/>
        <v>#VALUE!</v>
      </c>
      <c r="M20" t="e">
        <f t="shared" ca="1" si="5"/>
        <v>#VALUE!</v>
      </c>
      <c r="N20" t="e">
        <f t="shared" ca="1" si="5"/>
        <v>#VALUE!</v>
      </c>
      <c r="O20" t="e">
        <f t="shared" ca="1" si="5"/>
        <v>#VALUE!</v>
      </c>
      <c r="P20" t="e">
        <f t="shared" ca="1" si="5"/>
        <v>#VALUE!</v>
      </c>
      <c r="Q20" t="e">
        <f t="shared" ca="1" si="5"/>
        <v>#VALUE!</v>
      </c>
      <c r="R20" t="e">
        <f t="shared" ca="1" si="5"/>
        <v>#VALUE!</v>
      </c>
      <c r="S20" t="e">
        <f t="shared" ca="1" si="5"/>
        <v>#VALUE!</v>
      </c>
      <c r="T20" t="e">
        <f t="shared" ca="1" si="5"/>
        <v>#VALUE!</v>
      </c>
      <c r="U20" t="e">
        <f t="shared" ca="1" si="5"/>
        <v>#VALUE!</v>
      </c>
      <c r="V20" t="e">
        <f t="shared" ca="1" si="5"/>
        <v>#VALUE!</v>
      </c>
      <c r="W20"/>
    </row>
    <row r="21" spans="1:23" x14ac:dyDescent="0.25">
      <c r="A21" s="28" t="str">
        <f>IF('Study details'!A21="","",'Study details'!A21)</f>
        <v>s20</v>
      </c>
      <c r="B21" s="28" t="e">
        <f t="shared" ca="1" si="1"/>
        <v>#VALUE!</v>
      </c>
      <c r="C21" t="e">
        <f t="shared" ca="1" si="4"/>
        <v>#VALUE!</v>
      </c>
      <c r="D21" t="e">
        <f t="shared" ca="1" si="4"/>
        <v>#VALUE!</v>
      </c>
      <c r="E21" t="e">
        <f t="shared" ca="1" si="4"/>
        <v>#VALUE!</v>
      </c>
      <c r="F21" t="e">
        <f t="shared" ca="1" si="4"/>
        <v>#VALUE!</v>
      </c>
      <c r="G21" t="e">
        <f t="shared" ca="1" si="4"/>
        <v>#VALUE!</v>
      </c>
      <c r="H21" t="e">
        <f t="shared" ca="1" si="4"/>
        <v>#VALUE!</v>
      </c>
      <c r="I21" t="e">
        <f t="shared" ca="1" si="4"/>
        <v>#VALUE!</v>
      </c>
      <c r="J21" t="e">
        <f t="shared" ca="1" si="4"/>
        <v>#VALUE!</v>
      </c>
      <c r="K21" t="e">
        <f t="shared" ca="1" si="4"/>
        <v>#VALUE!</v>
      </c>
      <c r="L21" t="e">
        <f t="shared" ca="1" si="4"/>
        <v>#VALUE!</v>
      </c>
      <c r="M21" t="e">
        <f t="shared" ca="1" si="5"/>
        <v>#VALUE!</v>
      </c>
      <c r="N21" t="e">
        <f t="shared" ca="1" si="5"/>
        <v>#VALUE!</v>
      </c>
      <c r="O21" t="e">
        <f t="shared" ca="1" si="5"/>
        <v>#VALUE!</v>
      </c>
      <c r="P21" t="e">
        <f t="shared" ca="1" si="5"/>
        <v>#VALUE!</v>
      </c>
      <c r="Q21" t="e">
        <f t="shared" ca="1" si="5"/>
        <v>#VALUE!</v>
      </c>
      <c r="R21" t="e">
        <f t="shared" ca="1" si="5"/>
        <v>#VALUE!</v>
      </c>
      <c r="S21" t="e">
        <f t="shared" ca="1" si="5"/>
        <v>#VALUE!</v>
      </c>
      <c r="T21" t="e">
        <f t="shared" ca="1" si="5"/>
        <v>#VALUE!</v>
      </c>
      <c r="U21" t="e">
        <f t="shared" ca="1" si="5"/>
        <v>#VALUE!</v>
      </c>
      <c r="V21" t="e">
        <f t="shared" ca="1" si="5"/>
        <v>#VALUE!</v>
      </c>
      <c r="W21"/>
    </row>
    <row r="22" spans="1:23" x14ac:dyDescent="0.25">
      <c r="A22" s="28" t="str">
        <f>IF('Study details'!A22="","",'Study details'!A22)</f>
        <v>s21</v>
      </c>
      <c r="B22" s="28" t="e">
        <f t="shared" ca="1" si="1"/>
        <v>#VALUE!</v>
      </c>
      <c r="C22" t="e">
        <f t="shared" ca="1" si="4"/>
        <v>#VALUE!</v>
      </c>
      <c r="D22" t="e">
        <f t="shared" ca="1" si="4"/>
        <v>#VALUE!</v>
      </c>
      <c r="E22" t="e">
        <f t="shared" ca="1" si="4"/>
        <v>#VALUE!</v>
      </c>
      <c r="F22" t="e">
        <f t="shared" ca="1" si="4"/>
        <v>#VALUE!</v>
      </c>
      <c r="G22" t="e">
        <f t="shared" ca="1" si="4"/>
        <v>#VALUE!</v>
      </c>
      <c r="H22" t="e">
        <f t="shared" ca="1" si="4"/>
        <v>#VALUE!</v>
      </c>
      <c r="I22" t="e">
        <f t="shared" ca="1" si="4"/>
        <v>#VALUE!</v>
      </c>
      <c r="J22" t="e">
        <f t="shared" ca="1" si="4"/>
        <v>#VALUE!</v>
      </c>
      <c r="K22" t="e">
        <f t="shared" ca="1" si="4"/>
        <v>#VALUE!</v>
      </c>
      <c r="L22" t="e">
        <f t="shared" ca="1" si="4"/>
        <v>#VALUE!</v>
      </c>
      <c r="M22" t="e">
        <f t="shared" ca="1" si="5"/>
        <v>#VALUE!</v>
      </c>
      <c r="N22" t="e">
        <f t="shared" ca="1" si="5"/>
        <v>#VALUE!</v>
      </c>
      <c r="O22" t="e">
        <f t="shared" ca="1" si="5"/>
        <v>#VALUE!</v>
      </c>
      <c r="P22" t="e">
        <f t="shared" ca="1" si="5"/>
        <v>#VALUE!</v>
      </c>
      <c r="Q22" t="e">
        <f t="shared" ca="1" si="5"/>
        <v>#VALUE!</v>
      </c>
      <c r="R22" t="e">
        <f t="shared" ca="1" si="5"/>
        <v>#VALUE!</v>
      </c>
      <c r="S22" t="e">
        <f t="shared" ca="1" si="5"/>
        <v>#VALUE!</v>
      </c>
      <c r="T22" t="e">
        <f t="shared" ca="1" si="5"/>
        <v>#VALUE!</v>
      </c>
      <c r="U22" t="e">
        <f t="shared" ca="1" si="5"/>
        <v>#VALUE!</v>
      </c>
      <c r="V22" t="e">
        <f t="shared" ca="1" si="5"/>
        <v>#VALUE!</v>
      </c>
      <c r="W22"/>
    </row>
    <row r="23" spans="1:23" x14ac:dyDescent="0.25">
      <c r="A23" s="28" t="str">
        <f>IF('Study details'!A23="","",'Study details'!A23)</f>
        <v>s22</v>
      </c>
      <c r="B23" s="28" t="e">
        <f t="shared" ca="1" si="1"/>
        <v>#VALUE!</v>
      </c>
      <c r="C23" t="e">
        <f t="shared" ref="C23:L32" ca="1" si="6">IF(OR($A23="",C$1=""),"",SUBSTITUTE("a_"&amp;$A23&amp;"_"&amp;C$1," ","_")&amp;".txt")</f>
        <v>#VALUE!</v>
      </c>
      <c r="D23" t="e">
        <f t="shared" ca="1" si="6"/>
        <v>#VALUE!</v>
      </c>
      <c r="E23" t="e">
        <f t="shared" ca="1" si="6"/>
        <v>#VALUE!</v>
      </c>
      <c r="F23" t="e">
        <f t="shared" ca="1" si="6"/>
        <v>#VALUE!</v>
      </c>
      <c r="G23" t="e">
        <f t="shared" ca="1" si="6"/>
        <v>#VALUE!</v>
      </c>
      <c r="H23" t="e">
        <f t="shared" ca="1" si="6"/>
        <v>#VALUE!</v>
      </c>
      <c r="I23" t="e">
        <f t="shared" ca="1" si="6"/>
        <v>#VALUE!</v>
      </c>
      <c r="J23" t="e">
        <f t="shared" ca="1" si="6"/>
        <v>#VALUE!</v>
      </c>
      <c r="K23" t="e">
        <f t="shared" ca="1" si="6"/>
        <v>#VALUE!</v>
      </c>
      <c r="L23" t="e">
        <f t="shared" ca="1" si="6"/>
        <v>#VALUE!</v>
      </c>
      <c r="M23" t="e">
        <f t="shared" ref="M23:V32" ca="1" si="7">IF(OR($A23="",M$1=""),"",SUBSTITUTE("a_"&amp;$A23&amp;"_"&amp;M$1," ","_")&amp;".txt")</f>
        <v>#VALUE!</v>
      </c>
      <c r="N23" t="e">
        <f t="shared" ca="1" si="7"/>
        <v>#VALUE!</v>
      </c>
      <c r="O23" t="e">
        <f t="shared" ca="1" si="7"/>
        <v>#VALUE!</v>
      </c>
      <c r="P23" t="e">
        <f t="shared" ca="1" si="7"/>
        <v>#VALUE!</v>
      </c>
      <c r="Q23" t="e">
        <f t="shared" ca="1" si="7"/>
        <v>#VALUE!</v>
      </c>
      <c r="R23" t="e">
        <f t="shared" ca="1" si="7"/>
        <v>#VALUE!</v>
      </c>
      <c r="S23" t="e">
        <f t="shared" ca="1" si="7"/>
        <v>#VALUE!</v>
      </c>
      <c r="T23" t="e">
        <f t="shared" ca="1" si="7"/>
        <v>#VALUE!</v>
      </c>
      <c r="U23" t="e">
        <f t="shared" ca="1" si="7"/>
        <v>#VALUE!</v>
      </c>
      <c r="V23" t="e">
        <f t="shared" ca="1" si="7"/>
        <v>#VALUE!</v>
      </c>
      <c r="W23"/>
    </row>
    <row r="24" spans="1:23" x14ac:dyDescent="0.25">
      <c r="A24" s="28" t="str">
        <f>IF('Study details'!A24="","",'Study details'!A24)</f>
        <v>s23</v>
      </c>
      <c r="B24" s="28" t="e">
        <f t="shared" ca="1" si="1"/>
        <v>#VALUE!</v>
      </c>
      <c r="C24" t="e">
        <f t="shared" ca="1" si="6"/>
        <v>#VALUE!</v>
      </c>
      <c r="D24" t="e">
        <f t="shared" ca="1" si="6"/>
        <v>#VALUE!</v>
      </c>
      <c r="E24" t="e">
        <f t="shared" ca="1" si="6"/>
        <v>#VALUE!</v>
      </c>
      <c r="F24" t="e">
        <f t="shared" ca="1" si="6"/>
        <v>#VALUE!</v>
      </c>
      <c r="G24" t="e">
        <f t="shared" ca="1" si="6"/>
        <v>#VALUE!</v>
      </c>
      <c r="H24" t="e">
        <f t="shared" ca="1" si="6"/>
        <v>#VALUE!</v>
      </c>
      <c r="I24" t="e">
        <f t="shared" ca="1" si="6"/>
        <v>#VALUE!</v>
      </c>
      <c r="J24" t="e">
        <f t="shared" ca="1" si="6"/>
        <v>#VALUE!</v>
      </c>
      <c r="K24" t="e">
        <f t="shared" ca="1" si="6"/>
        <v>#VALUE!</v>
      </c>
      <c r="L24" t="e">
        <f t="shared" ca="1" si="6"/>
        <v>#VALUE!</v>
      </c>
      <c r="M24" t="e">
        <f t="shared" ca="1" si="7"/>
        <v>#VALUE!</v>
      </c>
      <c r="N24" t="e">
        <f t="shared" ca="1" si="7"/>
        <v>#VALUE!</v>
      </c>
      <c r="O24" t="e">
        <f t="shared" ca="1" si="7"/>
        <v>#VALUE!</v>
      </c>
      <c r="P24" t="e">
        <f t="shared" ca="1" si="7"/>
        <v>#VALUE!</v>
      </c>
      <c r="Q24" t="e">
        <f t="shared" ca="1" si="7"/>
        <v>#VALUE!</v>
      </c>
      <c r="R24" t="e">
        <f t="shared" ca="1" si="7"/>
        <v>#VALUE!</v>
      </c>
      <c r="S24" t="e">
        <f t="shared" ca="1" si="7"/>
        <v>#VALUE!</v>
      </c>
      <c r="T24" t="e">
        <f t="shared" ca="1" si="7"/>
        <v>#VALUE!</v>
      </c>
      <c r="U24" t="e">
        <f t="shared" ca="1" si="7"/>
        <v>#VALUE!</v>
      </c>
      <c r="V24" t="e">
        <f t="shared" ca="1" si="7"/>
        <v>#VALUE!</v>
      </c>
      <c r="W24"/>
    </row>
    <row r="25" spans="1:23" x14ac:dyDescent="0.25">
      <c r="A25" s="28" t="str">
        <f>IF('Study details'!A25="","",'Study details'!A25)</f>
        <v>s24</v>
      </c>
      <c r="B25" s="28" t="e">
        <f t="shared" ca="1" si="1"/>
        <v>#VALUE!</v>
      </c>
      <c r="C25" t="e">
        <f t="shared" ca="1" si="6"/>
        <v>#VALUE!</v>
      </c>
      <c r="D25" t="e">
        <f t="shared" ca="1" si="6"/>
        <v>#VALUE!</v>
      </c>
      <c r="E25" t="e">
        <f t="shared" ca="1" si="6"/>
        <v>#VALUE!</v>
      </c>
      <c r="F25" t="e">
        <f t="shared" ca="1" si="6"/>
        <v>#VALUE!</v>
      </c>
      <c r="G25" t="e">
        <f t="shared" ca="1" si="6"/>
        <v>#VALUE!</v>
      </c>
      <c r="H25" t="e">
        <f t="shared" ca="1" si="6"/>
        <v>#VALUE!</v>
      </c>
      <c r="I25" t="e">
        <f t="shared" ca="1" si="6"/>
        <v>#VALUE!</v>
      </c>
      <c r="J25" t="e">
        <f t="shared" ca="1" si="6"/>
        <v>#VALUE!</v>
      </c>
      <c r="K25" t="e">
        <f t="shared" ca="1" si="6"/>
        <v>#VALUE!</v>
      </c>
      <c r="L25" t="e">
        <f t="shared" ca="1" si="6"/>
        <v>#VALUE!</v>
      </c>
      <c r="M25" t="e">
        <f t="shared" ca="1" si="7"/>
        <v>#VALUE!</v>
      </c>
      <c r="N25" t="e">
        <f t="shared" ca="1" si="7"/>
        <v>#VALUE!</v>
      </c>
      <c r="O25" t="e">
        <f t="shared" ca="1" si="7"/>
        <v>#VALUE!</v>
      </c>
      <c r="P25" t="e">
        <f t="shared" ca="1" si="7"/>
        <v>#VALUE!</v>
      </c>
      <c r="Q25" t="e">
        <f t="shared" ca="1" si="7"/>
        <v>#VALUE!</v>
      </c>
      <c r="R25" t="e">
        <f t="shared" ca="1" si="7"/>
        <v>#VALUE!</v>
      </c>
      <c r="S25" t="e">
        <f t="shared" ca="1" si="7"/>
        <v>#VALUE!</v>
      </c>
      <c r="T25" t="e">
        <f t="shared" ca="1" si="7"/>
        <v>#VALUE!</v>
      </c>
      <c r="U25" t="e">
        <f t="shared" ca="1" si="7"/>
        <v>#VALUE!</v>
      </c>
      <c r="V25" t="e">
        <f t="shared" ca="1" si="7"/>
        <v>#VALUE!</v>
      </c>
      <c r="W25"/>
    </row>
    <row r="26" spans="1:23" x14ac:dyDescent="0.25">
      <c r="A26" s="28" t="str">
        <f>IF('Study details'!A26="","",'Study details'!A26)</f>
        <v>s25</v>
      </c>
      <c r="B26" s="28" t="e">
        <f t="shared" ca="1" si="1"/>
        <v>#VALUE!</v>
      </c>
      <c r="C26" t="e">
        <f t="shared" ca="1" si="6"/>
        <v>#VALUE!</v>
      </c>
      <c r="D26" t="e">
        <f t="shared" ca="1" si="6"/>
        <v>#VALUE!</v>
      </c>
      <c r="E26" t="e">
        <f t="shared" ca="1" si="6"/>
        <v>#VALUE!</v>
      </c>
      <c r="F26" t="e">
        <f t="shared" ca="1" si="6"/>
        <v>#VALUE!</v>
      </c>
      <c r="G26" t="e">
        <f t="shared" ca="1" si="6"/>
        <v>#VALUE!</v>
      </c>
      <c r="H26" t="e">
        <f t="shared" ca="1" si="6"/>
        <v>#VALUE!</v>
      </c>
      <c r="I26" t="e">
        <f t="shared" ca="1" si="6"/>
        <v>#VALUE!</v>
      </c>
      <c r="J26" t="e">
        <f t="shared" ca="1" si="6"/>
        <v>#VALUE!</v>
      </c>
      <c r="K26" t="e">
        <f t="shared" ca="1" si="6"/>
        <v>#VALUE!</v>
      </c>
      <c r="L26" t="e">
        <f t="shared" ca="1" si="6"/>
        <v>#VALUE!</v>
      </c>
      <c r="M26" t="e">
        <f t="shared" ca="1" si="7"/>
        <v>#VALUE!</v>
      </c>
      <c r="N26" t="e">
        <f t="shared" ca="1" si="7"/>
        <v>#VALUE!</v>
      </c>
      <c r="O26" t="e">
        <f t="shared" ca="1" si="7"/>
        <v>#VALUE!</v>
      </c>
      <c r="P26" t="e">
        <f t="shared" ca="1" si="7"/>
        <v>#VALUE!</v>
      </c>
      <c r="Q26" t="e">
        <f t="shared" ca="1" si="7"/>
        <v>#VALUE!</v>
      </c>
      <c r="R26" t="e">
        <f t="shared" ca="1" si="7"/>
        <v>#VALUE!</v>
      </c>
      <c r="S26" t="e">
        <f t="shared" ca="1" si="7"/>
        <v>#VALUE!</v>
      </c>
      <c r="T26" t="e">
        <f t="shared" ca="1" si="7"/>
        <v>#VALUE!</v>
      </c>
      <c r="U26" t="e">
        <f t="shared" ca="1" si="7"/>
        <v>#VALUE!</v>
      </c>
      <c r="V26" t="e">
        <f t="shared" ca="1" si="7"/>
        <v>#VALUE!</v>
      </c>
      <c r="W26"/>
    </row>
    <row r="27" spans="1:23" x14ac:dyDescent="0.25">
      <c r="A27" s="28" t="str">
        <f>IF('Study details'!A27="","",'Study details'!A27)</f>
        <v>s26</v>
      </c>
      <c r="B27" s="28" t="e">
        <f t="shared" ca="1" si="1"/>
        <v>#VALUE!</v>
      </c>
      <c r="C27" t="e">
        <f t="shared" ca="1" si="6"/>
        <v>#VALUE!</v>
      </c>
      <c r="D27" t="e">
        <f t="shared" ca="1" si="6"/>
        <v>#VALUE!</v>
      </c>
      <c r="E27" t="e">
        <f t="shared" ca="1" si="6"/>
        <v>#VALUE!</v>
      </c>
      <c r="F27" t="e">
        <f t="shared" ca="1" si="6"/>
        <v>#VALUE!</v>
      </c>
      <c r="G27" t="e">
        <f t="shared" ca="1" si="6"/>
        <v>#VALUE!</v>
      </c>
      <c r="H27" t="e">
        <f t="shared" ca="1" si="6"/>
        <v>#VALUE!</v>
      </c>
      <c r="I27" t="e">
        <f t="shared" ca="1" si="6"/>
        <v>#VALUE!</v>
      </c>
      <c r="J27" t="e">
        <f t="shared" ca="1" si="6"/>
        <v>#VALUE!</v>
      </c>
      <c r="K27" t="e">
        <f t="shared" ca="1" si="6"/>
        <v>#VALUE!</v>
      </c>
      <c r="L27" t="e">
        <f t="shared" ca="1" si="6"/>
        <v>#VALUE!</v>
      </c>
      <c r="M27" t="e">
        <f t="shared" ca="1" si="7"/>
        <v>#VALUE!</v>
      </c>
      <c r="N27" t="e">
        <f t="shared" ca="1" si="7"/>
        <v>#VALUE!</v>
      </c>
      <c r="O27" t="e">
        <f t="shared" ca="1" si="7"/>
        <v>#VALUE!</v>
      </c>
      <c r="P27" t="e">
        <f t="shared" ca="1" si="7"/>
        <v>#VALUE!</v>
      </c>
      <c r="Q27" t="e">
        <f t="shared" ca="1" si="7"/>
        <v>#VALUE!</v>
      </c>
      <c r="R27" t="e">
        <f t="shared" ca="1" si="7"/>
        <v>#VALUE!</v>
      </c>
      <c r="S27" t="e">
        <f t="shared" ca="1" si="7"/>
        <v>#VALUE!</v>
      </c>
      <c r="T27" t="e">
        <f t="shared" ca="1" si="7"/>
        <v>#VALUE!</v>
      </c>
      <c r="U27" t="e">
        <f t="shared" ca="1" si="7"/>
        <v>#VALUE!</v>
      </c>
      <c r="V27" t="e">
        <f t="shared" ca="1" si="7"/>
        <v>#VALUE!</v>
      </c>
      <c r="W27"/>
    </row>
    <row r="28" spans="1:23" x14ac:dyDescent="0.25">
      <c r="A28" s="28" t="str">
        <f>IF('Study details'!A28="","",'Study details'!A28)</f>
        <v>s27</v>
      </c>
      <c r="B28" s="28" t="e">
        <f t="shared" ca="1" si="1"/>
        <v>#VALUE!</v>
      </c>
      <c r="C28" t="e">
        <f t="shared" ca="1" si="6"/>
        <v>#VALUE!</v>
      </c>
      <c r="D28" t="e">
        <f t="shared" ca="1" si="6"/>
        <v>#VALUE!</v>
      </c>
      <c r="E28" t="e">
        <f t="shared" ca="1" si="6"/>
        <v>#VALUE!</v>
      </c>
      <c r="F28" t="e">
        <f t="shared" ca="1" si="6"/>
        <v>#VALUE!</v>
      </c>
      <c r="G28" t="e">
        <f t="shared" ca="1" si="6"/>
        <v>#VALUE!</v>
      </c>
      <c r="H28" t="e">
        <f t="shared" ca="1" si="6"/>
        <v>#VALUE!</v>
      </c>
      <c r="I28" t="e">
        <f t="shared" ca="1" si="6"/>
        <v>#VALUE!</v>
      </c>
      <c r="J28" t="e">
        <f t="shared" ca="1" si="6"/>
        <v>#VALUE!</v>
      </c>
      <c r="K28" t="e">
        <f t="shared" ca="1" si="6"/>
        <v>#VALUE!</v>
      </c>
      <c r="L28" t="e">
        <f t="shared" ca="1" si="6"/>
        <v>#VALUE!</v>
      </c>
      <c r="M28" t="e">
        <f t="shared" ca="1" si="7"/>
        <v>#VALUE!</v>
      </c>
      <c r="N28" t="e">
        <f t="shared" ca="1" si="7"/>
        <v>#VALUE!</v>
      </c>
      <c r="O28" t="e">
        <f t="shared" ca="1" si="7"/>
        <v>#VALUE!</v>
      </c>
      <c r="P28" t="e">
        <f t="shared" ca="1" si="7"/>
        <v>#VALUE!</v>
      </c>
      <c r="Q28" t="e">
        <f t="shared" ca="1" si="7"/>
        <v>#VALUE!</v>
      </c>
      <c r="R28" t="e">
        <f t="shared" ca="1" si="7"/>
        <v>#VALUE!</v>
      </c>
      <c r="S28" t="e">
        <f t="shared" ca="1" si="7"/>
        <v>#VALUE!</v>
      </c>
      <c r="T28" t="e">
        <f t="shared" ca="1" si="7"/>
        <v>#VALUE!</v>
      </c>
      <c r="U28" t="e">
        <f t="shared" ca="1" si="7"/>
        <v>#VALUE!</v>
      </c>
      <c r="V28" t="e">
        <f t="shared" ca="1" si="7"/>
        <v>#VALUE!</v>
      </c>
      <c r="W28"/>
    </row>
    <row r="29" spans="1:23" x14ac:dyDescent="0.25">
      <c r="A29" s="28" t="str">
        <f>IF('Study details'!A29="","",'Study details'!A29)</f>
        <v>s28</v>
      </c>
      <c r="B29" s="28" t="e">
        <f t="shared" ca="1" si="1"/>
        <v>#VALUE!</v>
      </c>
      <c r="C29" t="e">
        <f t="shared" ca="1" si="6"/>
        <v>#VALUE!</v>
      </c>
      <c r="D29" t="e">
        <f t="shared" ca="1" si="6"/>
        <v>#VALUE!</v>
      </c>
      <c r="E29" t="e">
        <f t="shared" ca="1" si="6"/>
        <v>#VALUE!</v>
      </c>
      <c r="F29" t="e">
        <f t="shared" ca="1" si="6"/>
        <v>#VALUE!</v>
      </c>
      <c r="G29" t="e">
        <f t="shared" ca="1" si="6"/>
        <v>#VALUE!</v>
      </c>
      <c r="H29" t="e">
        <f t="shared" ca="1" si="6"/>
        <v>#VALUE!</v>
      </c>
      <c r="I29" t="e">
        <f t="shared" ca="1" si="6"/>
        <v>#VALUE!</v>
      </c>
      <c r="J29" t="e">
        <f t="shared" ca="1" si="6"/>
        <v>#VALUE!</v>
      </c>
      <c r="K29" t="e">
        <f t="shared" ca="1" si="6"/>
        <v>#VALUE!</v>
      </c>
      <c r="L29" t="e">
        <f t="shared" ca="1" si="6"/>
        <v>#VALUE!</v>
      </c>
      <c r="M29" t="e">
        <f t="shared" ca="1" si="7"/>
        <v>#VALUE!</v>
      </c>
      <c r="N29" t="e">
        <f t="shared" ca="1" si="7"/>
        <v>#VALUE!</v>
      </c>
      <c r="O29" t="e">
        <f t="shared" ca="1" si="7"/>
        <v>#VALUE!</v>
      </c>
      <c r="P29" t="e">
        <f t="shared" ca="1" si="7"/>
        <v>#VALUE!</v>
      </c>
      <c r="Q29" t="e">
        <f t="shared" ca="1" si="7"/>
        <v>#VALUE!</v>
      </c>
      <c r="R29" t="e">
        <f t="shared" ca="1" si="7"/>
        <v>#VALUE!</v>
      </c>
      <c r="S29" t="e">
        <f t="shared" ca="1" si="7"/>
        <v>#VALUE!</v>
      </c>
      <c r="T29" t="e">
        <f t="shared" ca="1" si="7"/>
        <v>#VALUE!</v>
      </c>
      <c r="U29" t="e">
        <f t="shared" ca="1" si="7"/>
        <v>#VALUE!</v>
      </c>
      <c r="V29" t="e">
        <f t="shared" ca="1" si="7"/>
        <v>#VALUE!</v>
      </c>
      <c r="W29"/>
    </row>
    <row r="30" spans="1:23" x14ac:dyDescent="0.25">
      <c r="A30" s="28" t="str">
        <f>IF('Study details'!A30="","",'Study details'!A30)</f>
        <v>s29</v>
      </c>
      <c r="B30" s="28" t="e">
        <f t="shared" ca="1" si="1"/>
        <v>#VALUE!</v>
      </c>
      <c r="C30" t="e">
        <f t="shared" ca="1" si="6"/>
        <v>#VALUE!</v>
      </c>
      <c r="D30" t="e">
        <f t="shared" ca="1" si="6"/>
        <v>#VALUE!</v>
      </c>
      <c r="E30" t="e">
        <f t="shared" ca="1" si="6"/>
        <v>#VALUE!</v>
      </c>
      <c r="F30" t="e">
        <f t="shared" ca="1" si="6"/>
        <v>#VALUE!</v>
      </c>
      <c r="G30" t="e">
        <f t="shared" ca="1" si="6"/>
        <v>#VALUE!</v>
      </c>
      <c r="H30" t="e">
        <f t="shared" ca="1" si="6"/>
        <v>#VALUE!</v>
      </c>
      <c r="I30" t="e">
        <f t="shared" ca="1" si="6"/>
        <v>#VALUE!</v>
      </c>
      <c r="J30" t="e">
        <f t="shared" ca="1" si="6"/>
        <v>#VALUE!</v>
      </c>
      <c r="K30" t="e">
        <f t="shared" ca="1" si="6"/>
        <v>#VALUE!</v>
      </c>
      <c r="L30" t="e">
        <f t="shared" ca="1" si="6"/>
        <v>#VALUE!</v>
      </c>
      <c r="M30" t="e">
        <f t="shared" ca="1" si="7"/>
        <v>#VALUE!</v>
      </c>
      <c r="N30" t="e">
        <f t="shared" ca="1" si="7"/>
        <v>#VALUE!</v>
      </c>
      <c r="O30" t="e">
        <f t="shared" ca="1" si="7"/>
        <v>#VALUE!</v>
      </c>
      <c r="P30" t="e">
        <f t="shared" ca="1" si="7"/>
        <v>#VALUE!</v>
      </c>
      <c r="Q30" t="e">
        <f t="shared" ca="1" si="7"/>
        <v>#VALUE!</v>
      </c>
      <c r="R30" t="e">
        <f t="shared" ca="1" si="7"/>
        <v>#VALUE!</v>
      </c>
      <c r="S30" t="e">
        <f t="shared" ca="1" si="7"/>
        <v>#VALUE!</v>
      </c>
      <c r="T30" t="e">
        <f t="shared" ca="1" si="7"/>
        <v>#VALUE!</v>
      </c>
      <c r="U30" t="e">
        <f t="shared" ca="1" si="7"/>
        <v>#VALUE!</v>
      </c>
      <c r="V30" t="e">
        <f t="shared" ca="1" si="7"/>
        <v>#VALUE!</v>
      </c>
      <c r="W30"/>
    </row>
    <row r="31" spans="1:23" x14ac:dyDescent="0.25">
      <c r="A31" s="28" t="str">
        <f>IF('Study details'!A31="","",'Study details'!A31)</f>
        <v>s30</v>
      </c>
      <c r="B31" s="28" t="e">
        <f t="shared" ca="1" si="1"/>
        <v>#VALUE!</v>
      </c>
      <c r="C31" t="e">
        <f t="shared" ca="1" si="6"/>
        <v>#VALUE!</v>
      </c>
      <c r="D31" t="e">
        <f t="shared" ca="1" si="6"/>
        <v>#VALUE!</v>
      </c>
      <c r="E31" t="e">
        <f t="shared" ca="1" si="6"/>
        <v>#VALUE!</v>
      </c>
      <c r="F31" t="e">
        <f t="shared" ca="1" si="6"/>
        <v>#VALUE!</v>
      </c>
      <c r="G31" t="e">
        <f t="shared" ca="1" si="6"/>
        <v>#VALUE!</v>
      </c>
      <c r="H31" t="e">
        <f t="shared" ca="1" si="6"/>
        <v>#VALUE!</v>
      </c>
      <c r="I31" t="e">
        <f t="shared" ca="1" si="6"/>
        <v>#VALUE!</v>
      </c>
      <c r="J31" t="e">
        <f t="shared" ca="1" si="6"/>
        <v>#VALUE!</v>
      </c>
      <c r="K31" t="e">
        <f t="shared" ca="1" si="6"/>
        <v>#VALUE!</v>
      </c>
      <c r="L31" t="e">
        <f t="shared" ca="1" si="6"/>
        <v>#VALUE!</v>
      </c>
      <c r="M31" t="e">
        <f t="shared" ca="1" si="7"/>
        <v>#VALUE!</v>
      </c>
      <c r="N31" t="e">
        <f t="shared" ca="1" si="7"/>
        <v>#VALUE!</v>
      </c>
      <c r="O31" t="e">
        <f t="shared" ca="1" si="7"/>
        <v>#VALUE!</v>
      </c>
      <c r="P31" t="e">
        <f t="shared" ca="1" si="7"/>
        <v>#VALUE!</v>
      </c>
      <c r="Q31" t="e">
        <f t="shared" ca="1" si="7"/>
        <v>#VALUE!</v>
      </c>
      <c r="R31" t="e">
        <f t="shared" ca="1" si="7"/>
        <v>#VALUE!</v>
      </c>
      <c r="S31" t="e">
        <f t="shared" ca="1" si="7"/>
        <v>#VALUE!</v>
      </c>
      <c r="T31" t="e">
        <f t="shared" ca="1" si="7"/>
        <v>#VALUE!</v>
      </c>
      <c r="U31" t="e">
        <f t="shared" ca="1" si="7"/>
        <v>#VALUE!</v>
      </c>
      <c r="V31" t="e">
        <f t="shared" ca="1" si="7"/>
        <v>#VALUE!</v>
      </c>
      <c r="W31"/>
    </row>
    <row r="32" spans="1:23" x14ac:dyDescent="0.25">
      <c r="A32" s="28" t="str">
        <f>IF('Study details'!A32="","",'Study details'!A32)</f>
        <v>s31</v>
      </c>
      <c r="B32" s="28" t="e">
        <f t="shared" ca="1" si="1"/>
        <v>#VALUE!</v>
      </c>
      <c r="C32" t="e">
        <f t="shared" ca="1" si="6"/>
        <v>#VALUE!</v>
      </c>
      <c r="D32" t="e">
        <f t="shared" ca="1" si="6"/>
        <v>#VALUE!</v>
      </c>
      <c r="E32" t="e">
        <f t="shared" ca="1" si="6"/>
        <v>#VALUE!</v>
      </c>
      <c r="F32" t="e">
        <f t="shared" ca="1" si="6"/>
        <v>#VALUE!</v>
      </c>
      <c r="G32" t="e">
        <f t="shared" ca="1" si="6"/>
        <v>#VALUE!</v>
      </c>
      <c r="H32" t="e">
        <f t="shared" ca="1" si="6"/>
        <v>#VALUE!</v>
      </c>
      <c r="I32" t="e">
        <f t="shared" ca="1" si="6"/>
        <v>#VALUE!</v>
      </c>
      <c r="J32" t="e">
        <f t="shared" ca="1" si="6"/>
        <v>#VALUE!</v>
      </c>
      <c r="K32" t="e">
        <f t="shared" ca="1" si="6"/>
        <v>#VALUE!</v>
      </c>
      <c r="L32" t="e">
        <f t="shared" ca="1" si="6"/>
        <v>#VALUE!</v>
      </c>
      <c r="M32" t="e">
        <f t="shared" ca="1" si="7"/>
        <v>#VALUE!</v>
      </c>
      <c r="N32" t="e">
        <f t="shared" ca="1" si="7"/>
        <v>#VALUE!</v>
      </c>
      <c r="O32" t="e">
        <f t="shared" ca="1" si="7"/>
        <v>#VALUE!</v>
      </c>
      <c r="P32" t="e">
        <f t="shared" ca="1" si="7"/>
        <v>#VALUE!</v>
      </c>
      <c r="Q32" t="e">
        <f t="shared" ca="1" si="7"/>
        <v>#VALUE!</v>
      </c>
      <c r="R32" t="e">
        <f t="shared" ca="1" si="7"/>
        <v>#VALUE!</v>
      </c>
      <c r="S32" t="e">
        <f t="shared" ca="1" si="7"/>
        <v>#VALUE!</v>
      </c>
      <c r="T32" t="e">
        <f t="shared" ca="1" si="7"/>
        <v>#VALUE!</v>
      </c>
      <c r="U32" t="e">
        <f t="shared" ca="1" si="7"/>
        <v>#VALUE!</v>
      </c>
      <c r="V32" t="e">
        <f t="shared" ca="1" si="7"/>
        <v>#VALUE!</v>
      </c>
      <c r="W32"/>
    </row>
    <row r="33" spans="1:23" x14ac:dyDescent="0.25">
      <c r="A33" s="28" t="str">
        <f>IF('Study details'!A33="","",'Study details'!A33)</f>
        <v>s32</v>
      </c>
      <c r="B33" s="28" t="e">
        <f t="shared" ca="1" si="1"/>
        <v>#VALUE!</v>
      </c>
      <c r="C33" t="e">
        <f t="shared" ref="C33:L42" ca="1" si="8">IF(OR($A33="",C$1=""),"",SUBSTITUTE("a_"&amp;$A33&amp;"_"&amp;C$1," ","_")&amp;".txt")</f>
        <v>#VALUE!</v>
      </c>
      <c r="D33" t="e">
        <f t="shared" ca="1" si="8"/>
        <v>#VALUE!</v>
      </c>
      <c r="E33" t="e">
        <f t="shared" ca="1" si="8"/>
        <v>#VALUE!</v>
      </c>
      <c r="F33" t="e">
        <f t="shared" ca="1" si="8"/>
        <v>#VALUE!</v>
      </c>
      <c r="G33" t="e">
        <f t="shared" ca="1" si="8"/>
        <v>#VALUE!</v>
      </c>
      <c r="H33" t="e">
        <f t="shared" ca="1" si="8"/>
        <v>#VALUE!</v>
      </c>
      <c r="I33" t="e">
        <f t="shared" ca="1" si="8"/>
        <v>#VALUE!</v>
      </c>
      <c r="J33" t="e">
        <f t="shared" ca="1" si="8"/>
        <v>#VALUE!</v>
      </c>
      <c r="K33" t="e">
        <f t="shared" ca="1" si="8"/>
        <v>#VALUE!</v>
      </c>
      <c r="L33" t="e">
        <f t="shared" ca="1" si="8"/>
        <v>#VALUE!</v>
      </c>
      <c r="M33" t="e">
        <f t="shared" ref="M33:V42" ca="1" si="9">IF(OR($A33="",M$1=""),"",SUBSTITUTE("a_"&amp;$A33&amp;"_"&amp;M$1," ","_")&amp;".txt")</f>
        <v>#VALUE!</v>
      </c>
      <c r="N33" t="e">
        <f t="shared" ca="1" si="9"/>
        <v>#VALUE!</v>
      </c>
      <c r="O33" t="e">
        <f t="shared" ca="1" si="9"/>
        <v>#VALUE!</v>
      </c>
      <c r="P33" t="e">
        <f t="shared" ca="1" si="9"/>
        <v>#VALUE!</v>
      </c>
      <c r="Q33" t="e">
        <f t="shared" ca="1" si="9"/>
        <v>#VALUE!</v>
      </c>
      <c r="R33" t="e">
        <f t="shared" ca="1" si="9"/>
        <v>#VALUE!</v>
      </c>
      <c r="S33" t="e">
        <f t="shared" ca="1" si="9"/>
        <v>#VALUE!</v>
      </c>
      <c r="T33" t="e">
        <f t="shared" ca="1" si="9"/>
        <v>#VALUE!</v>
      </c>
      <c r="U33" t="e">
        <f t="shared" ca="1" si="9"/>
        <v>#VALUE!</v>
      </c>
      <c r="V33" t="e">
        <f t="shared" ca="1" si="9"/>
        <v>#VALUE!</v>
      </c>
      <c r="W33"/>
    </row>
    <row r="34" spans="1:23" x14ac:dyDescent="0.25">
      <c r="A34" s="28" t="str">
        <f>IF('Study details'!A34="","",'Study details'!A34)</f>
        <v>s33</v>
      </c>
      <c r="B34" s="28" t="e">
        <f t="shared" ca="1" si="1"/>
        <v>#VALUE!</v>
      </c>
      <c r="C34" t="e">
        <f t="shared" ca="1" si="8"/>
        <v>#VALUE!</v>
      </c>
      <c r="D34" t="e">
        <f t="shared" ca="1" si="8"/>
        <v>#VALUE!</v>
      </c>
      <c r="E34" t="e">
        <f t="shared" ca="1" si="8"/>
        <v>#VALUE!</v>
      </c>
      <c r="F34" t="e">
        <f t="shared" ca="1" si="8"/>
        <v>#VALUE!</v>
      </c>
      <c r="G34" t="e">
        <f t="shared" ca="1" si="8"/>
        <v>#VALUE!</v>
      </c>
      <c r="H34" t="e">
        <f t="shared" ca="1" si="8"/>
        <v>#VALUE!</v>
      </c>
      <c r="I34" t="e">
        <f t="shared" ca="1" si="8"/>
        <v>#VALUE!</v>
      </c>
      <c r="J34" t="e">
        <f t="shared" ca="1" si="8"/>
        <v>#VALUE!</v>
      </c>
      <c r="K34" t="e">
        <f t="shared" ca="1" si="8"/>
        <v>#VALUE!</v>
      </c>
      <c r="L34" t="e">
        <f t="shared" ca="1" si="8"/>
        <v>#VALUE!</v>
      </c>
      <c r="M34" t="e">
        <f t="shared" ca="1" si="9"/>
        <v>#VALUE!</v>
      </c>
      <c r="N34" t="e">
        <f t="shared" ca="1" si="9"/>
        <v>#VALUE!</v>
      </c>
      <c r="O34" t="e">
        <f t="shared" ca="1" si="9"/>
        <v>#VALUE!</v>
      </c>
      <c r="P34" t="e">
        <f t="shared" ca="1" si="9"/>
        <v>#VALUE!</v>
      </c>
      <c r="Q34" t="e">
        <f t="shared" ca="1" si="9"/>
        <v>#VALUE!</v>
      </c>
      <c r="R34" t="e">
        <f t="shared" ca="1" si="9"/>
        <v>#VALUE!</v>
      </c>
      <c r="S34" t="e">
        <f t="shared" ca="1" si="9"/>
        <v>#VALUE!</v>
      </c>
      <c r="T34" t="e">
        <f t="shared" ca="1" si="9"/>
        <v>#VALUE!</v>
      </c>
      <c r="U34" t="e">
        <f t="shared" ca="1" si="9"/>
        <v>#VALUE!</v>
      </c>
      <c r="V34" t="e">
        <f t="shared" ca="1" si="9"/>
        <v>#VALUE!</v>
      </c>
      <c r="W34"/>
    </row>
    <row r="35" spans="1:23" x14ac:dyDescent="0.25">
      <c r="A35" s="28" t="str">
        <f>IF('Study details'!A35="","",'Study details'!A35)</f>
        <v>s34</v>
      </c>
      <c r="B35" s="28" t="e">
        <f t="shared" ca="1" si="1"/>
        <v>#VALUE!</v>
      </c>
      <c r="C35" t="e">
        <f t="shared" ca="1" si="8"/>
        <v>#VALUE!</v>
      </c>
      <c r="D35" t="e">
        <f t="shared" ca="1" si="8"/>
        <v>#VALUE!</v>
      </c>
      <c r="E35" t="e">
        <f t="shared" ca="1" si="8"/>
        <v>#VALUE!</v>
      </c>
      <c r="F35" t="e">
        <f t="shared" ca="1" si="8"/>
        <v>#VALUE!</v>
      </c>
      <c r="G35" t="e">
        <f t="shared" ca="1" si="8"/>
        <v>#VALUE!</v>
      </c>
      <c r="H35" t="e">
        <f t="shared" ca="1" si="8"/>
        <v>#VALUE!</v>
      </c>
      <c r="I35" t="e">
        <f t="shared" ca="1" si="8"/>
        <v>#VALUE!</v>
      </c>
      <c r="J35" t="e">
        <f t="shared" ca="1" si="8"/>
        <v>#VALUE!</v>
      </c>
      <c r="K35" t="e">
        <f t="shared" ca="1" si="8"/>
        <v>#VALUE!</v>
      </c>
      <c r="L35" t="e">
        <f t="shared" ca="1" si="8"/>
        <v>#VALUE!</v>
      </c>
      <c r="M35" t="e">
        <f t="shared" ca="1" si="9"/>
        <v>#VALUE!</v>
      </c>
      <c r="N35" t="e">
        <f t="shared" ca="1" si="9"/>
        <v>#VALUE!</v>
      </c>
      <c r="O35" t="e">
        <f t="shared" ca="1" si="9"/>
        <v>#VALUE!</v>
      </c>
      <c r="P35" t="e">
        <f t="shared" ca="1" si="9"/>
        <v>#VALUE!</v>
      </c>
      <c r="Q35" t="e">
        <f t="shared" ca="1" si="9"/>
        <v>#VALUE!</v>
      </c>
      <c r="R35" t="e">
        <f t="shared" ca="1" si="9"/>
        <v>#VALUE!</v>
      </c>
      <c r="S35" t="e">
        <f t="shared" ca="1" si="9"/>
        <v>#VALUE!</v>
      </c>
      <c r="T35" t="e">
        <f t="shared" ca="1" si="9"/>
        <v>#VALUE!</v>
      </c>
      <c r="U35" t="e">
        <f t="shared" ca="1" si="9"/>
        <v>#VALUE!</v>
      </c>
      <c r="V35" t="e">
        <f t="shared" ca="1" si="9"/>
        <v>#VALUE!</v>
      </c>
      <c r="W35"/>
    </row>
    <row r="36" spans="1:23" x14ac:dyDescent="0.25">
      <c r="A36" s="28" t="str">
        <f>IF('Study details'!A36="","",'Study details'!A36)</f>
        <v>s35</v>
      </c>
      <c r="B36" s="28" t="e">
        <f t="shared" ca="1" si="1"/>
        <v>#VALUE!</v>
      </c>
      <c r="C36" t="e">
        <f t="shared" ca="1" si="8"/>
        <v>#VALUE!</v>
      </c>
      <c r="D36" t="e">
        <f t="shared" ca="1" si="8"/>
        <v>#VALUE!</v>
      </c>
      <c r="E36" t="e">
        <f t="shared" ca="1" si="8"/>
        <v>#VALUE!</v>
      </c>
      <c r="F36" t="e">
        <f t="shared" ca="1" si="8"/>
        <v>#VALUE!</v>
      </c>
      <c r="G36" t="e">
        <f t="shared" ca="1" si="8"/>
        <v>#VALUE!</v>
      </c>
      <c r="H36" t="e">
        <f t="shared" ca="1" si="8"/>
        <v>#VALUE!</v>
      </c>
      <c r="I36" t="e">
        <f t="shared" ca="1" si="8"/>
        <v>#VALUE!</v>
      </c>
      <c r="J36" t="e">
        <f t="shared" ca="1" si="8"/>
        <v>#VALUE!</v>
      </c>
      <c r="K36" t="e">
        <f t="shared" ca="1" si="8"/>
        <v>#VALUE!</v>
      </c>
      <c r="L36" t="e">
        <f t="shared" ca="1" si="8"/>
        <v>#VALUE!</v>
      </c>
      <c r="M36" t="e">
        <f t="shared" ca="1" si="9"/>
        <v>#VALUE!</v>
      </c>
      <c r="N36" t="e">
        <f t="shared" ca="1" si="9"/>
        <v>#VALUE!</v>
      </c>
      <c r="O36" t="e">
        <f t="shared" ca="1" si="9"/>
        <v>#VALUE!</v>
      </c>
      <c r="P36" t="e">
        <f t="shared" ca="1" si="9"/>
        <v>#VALUE!</v>
      </c>
      <c r="Q36" t="e">
        <f t="shared" ca="1" si="9"/>
        <v>#VALUE!</v>
      </c>
      <c r="R36" t="e">
        <f t="shared" ca="1" si="9"/>
        <v>#VALUE!</v>
      </c>
      <c r="S36" t="e">
        <f t="shared" ca="1" si="9"/>
        <v>#VALUE!</v>
      </c>
      <c r="T36" t="e">
        <f t="shared" ca="1" si="9"/>
        <v>#VALUE!</v>
      </c>
      <c r="U36" t="e">
        <f t="shared" ca="1" si="9"/>
        <v>#VALUE!</v>
      </c>
      <c r="V36" t="e">
        <f t="shared" ca="1" si="9"/>
        <v>#VALUE!</v>
      </c>
      <c r="W36"/>
    </row>
    <row r="37" spans="1:23" x14ac:dyDescent="0.25">
      <c r="A37" s="28" t="str">
        <f>IF('Study details'!A37="","",'Study details'!A37)</f>
        <v>s36</v>
      </c>
      <c r="B37" s="28" t="e">
        <f t="shared" ca="1" si="1"/>
        <v>#VALUE!</v>
      </c>
      <c r="C37" t="e">
        <f t="shared" ca="1" si="8"/>
        <v>#VALUE!</v>
      </c>
      <c r="D37" t="e">
        <f t="shared" ca="1" si="8"/>
        <v>#VALUE!</v>
      </c>
      <c r="E37" t="e">
        <f t="shared" ca="1" si="8"/>
        <v>#VALUE!</v>
      </c>
      <c r="F37" t="e">
        <f t="shared" ca="1" si="8"/>
        <v>#VALUE!</v>
      </c>
      <c r="G37" t="e">
        <f t="shared" ca="1" si="8"/>
        <v>#VALUE!</v>
      </c>
      <c r="H37" t="e">
        <f t="shared" ca="1" si="8"/>
        <v>#VALUE!</v>
      </c>
      <c r="I37" t="e">
        <f t="shared" ca="1" si="8"/>
        <v>#VALUE!</v>
      </c>
      <c r="J37" t="e">
        <f t="shared" ca="1" si="8"/>
        <v>#VALUE!</v>
      </c>
      <c r="K37" t="e">
        <f t="shared" ca="1" si="8"/>
        <v>#VALUE!</v>
      </c>
      <c r="L37" t="e">
        <f t="shared" ca="1" si="8"/>
        <v>#VALUE!</v>
      </c>
      <c r="M37" t="e">
        <f t="shared" ca="1" si="9"/>
        <v>#VALUE!</v>
      </c>
      <c r="N37" t="e">
        <f t="shared" ca="1" si="9"/>
        <v>#VALUE!</v>
      </c>
      <c r="O37" t="e">
        <f t="shared" ca="1" si="9"/>
        <v>#VALUE!</v>
      </c>
      <c r="P37" t="e">
        <f t="shared" ca="1" si="9"/>
        <v>#VALUE!</v>
      </c>
      <c r="Q37" t="e">
        <f t="shared" ca="1" si="9"/>
        <v>#VALUE!</v>
      </c>
      <c r="R37" t="e">
        <f t="shared" ca="1" si="9"/>
        <v>#VALUE!</v>
      </c>
      <c r="S37" t="e">
        <f t="shared" ca="1" si="9"/>
        <v>#VALUE!</v>
      </c>
      <c r="T37" t="e">
        <f t="shared" ca="1" si="9"/>
        <v>#VALUE!</v>
      </c>
      <c r="U37" t="e">
        <f t="shared" ca="1" si="9"/>
        <v>#VALUE!</v>
      </c>
      <c r="V37" t="e">
        <f t="shared" ca="1" si="9"/>
        <v>#VALUE!</v>
      </c>
      <c r="W37"/>
    </row>
    <row r="38" spans="1:23" x14ac:dyDescent="0.25">
      <c r="A38" s="28" t="str">
        <f>IF('Study details'!A38="","",'Study details'!A38)</f>
        <v>s37</v>
      </c>
      <c r="B38" s="28" t="e">
        <f t="shared" ca="1" si="1"/>
        <v>#VALUE!</v>
      </c>
      <c r="C38" t="e">
        <f t="shared" ca="1" si="8"/>
        <v>#VALUE!</v>
      </c>
      <c r="D38" t="e">
        <f t="shared" ca="1" si="8"/>
        <v>#VALUE!</v>
      </c>
      <c r="E38" t="e">
        <f t="shared" ca="1" si="8"/>
        <v>#VALUE!</v>
      </c>
      <c r="F38" t="e">
        <f t="shared" ca="1" si="8"/>
        <v>#VALUE!</v>
      </c>
      <c r="G38" t="e">
        <f t="shared" ca="1" si="8"/>
        <v>#VALUE!</v>
      </c>
      <c r="H38" t="e">
        <f t="shared" ca="1" si="8"/>
        <v>#VALUE!</v>
      </c>
      <c r="I38" t="e">
        <f t="shared" ca="1" si="8"/>
        <v>#VALUE!</v>
      </c>
      <c r="J38" t="e">
        <f t="shared" ca="1" si="8"/>
        <v>#VALUE!</v>
      </c>
      <c r="K38" t="e">
        <f t="shared" ca="1" si="8"/>
        <v>#VALUE!</v>
      </c>
      <c r="L38" t="e">
        <f t="shared" ca="1" si="8"/>
        <v>#VALUE!</v>
      </c>
      <c r="M38" t="e">
        <f t="shared" ca="1" si="9"/>
        <v>#VALUE!</v>
      </c>
      <c r="N38" t="e">
        <f t="shared" ca="1" si="9"/>
        <v>#VALUE!</v>
      </c>
      <c r="O38" t="e">
        <f t="shared" ca="1" si="9"/>
        <v>#VALUE!</v>
      </c>
      <c r="P38" t="e">
        <f t="shared" ca="1" si="9"/>
        <v>#VALUE!</v>
      </c>
      <c r="Q38" t="e">
        <f t="shared" ca="1" si="9"/>
        <v>#VALUE!</v>
      </c>
      <c r="R38" t="e">
        <f t="shared" ca="1" si="9"/>
        <v>#VALUE!</v>
      </c>
      <c r="S38" t="e">
        <f t="shared" ca="1" si="9"/>
        <v>#VALUE!</v>
      </c>
      <c r="T38" t="e">
        <f t="shared" ca="1" si="9"/>
        <v>#VALUE!</v>
      </c>
      <c r="U38" t="e">
        <f t="shared" ca="1" si="9"/>
        <v>#VALUE!</v>
      </c>
      <c r="V38" t="e">
        <f t="shared" ca="1" si="9"/>
        <v>#VALUE!</v>
      </c>
      <c r="W38"/>
    </row>
    <row r="39" spans="1:23" x14ac:dyDescent="0.25">
      <c r="A39" s="28" t="str">
        <f>IF('Study details'!A39="","",'Study details'!A39)</f>
        <v>s38</v>
      </c>
      <c r="B39" s="28" t="e">
        <f t="shared" ca="1" si="1"/>
        <v>#VALUE!</v>
      </c>
      <c r="C39" t="e">
        <f t="shared" ca="1" si="8"/>
        <v>#VALUE!</v>
      </c>
      <c r="D39" t="e">
        <f t="shared" ca="1" si="8"/>
        <v>#VALUE!</v>
      </c>
      <c r="E39" t="e">
        <f t="shared" ca="1" si="8"/>
        <v>#VALUE!</v>
      </c>
      <c r="F39" t="e">
        <f t="shared" ca="1" si="8"/>
        <v>#VALUE!</v>
      </c>
      <c r="G39" t="e">
        <f t="shared" ca="1" si="8"/>
        <v>#VALUE!</v>
      </c>
      <c r="H39" t="e">
        <f t="shared" ca="1" si="8"/>
        <v>#VALUE!</v>
      </c>
      <c r="I39" t="e">
        <f t="shared" ca="1" si="8"/>
        <v>#VALUE!</v>
      </c>
      <c r="J39" t="e">
        <f t="shared" ca="1" si="8"/>
        <v>#VALUE!</v>
      </c>
      <c r="K39" t="e">
        <f t="shared" ca="1" si="8"/>
        <v>#VALUE!</v>
      </c>
      <c r="L39" t="e">
        <f t="shared" ca="1" si="8"/>
        <v>#VALUE!</v>
      </c>
      <c r="M39" t="e">
        <f t="shared" ca="1" si="9"/>
        <v>#VALUE!</v>
      </c>
      <c r="N39" t="e">
        <f t="shared" ca="1" si="9"/>
        <v>#VALUE!</v>
      </c>
      <c r="O39" t="e">
        <f t="shared" ca="1" si="9"/>
        <v>#VALUE!</v>
      </c>
      <c r="P39" t="e">
        <f t="shared" ca="1" si="9"/>
        <v>#VALUE!</v>
      </c>
      <c r="Q39" t="e">
        <f t="shared" ca="1" si="9"/>
        <v>#VALUE!</v>
      </c>
      <c r="R39" t="e">
        <f t="shared" ca="1" si="9"/>
        <v>#VALUE!</v>
      </c>
      <c r="S39" t="e">
        <f t="shared" ca="1" si="9"/>
        <v>#VALUE!</v>
      </c>
      <c r="T39" t="e">
        <f t="shared" ca="1" si="9"/>
        <v>#VALUE!</v>
      </c>
      <c r="U39" t="e">
        <f t="shared" ca="1" si="9"/>
        <v>#VALUE!</v>
      </c>
      <c r="V39" t="e">
        <f t="shared" ca="1" si="9"/>
        <v>#VALUE!</v>
      </c>
      <c r="W39"/>
    </row>
    <row r="40" spans="1:23" x14ac:dyDescent="0.25">
      <c r="A40" s="28" t="str">
        <f>IF('Study details'!A40="","",'Study details'!A40)</f>
        <v>s39</v>
      </c>
      <c r="B40" s="28" t="e">
        <f t="shared" ca="1" si="1"/>
        <v>#VALUE!</v>
      </c>
      <c r="C40" t="e">
        <f t="shared" ca="1" si="8"/>
        <v>#VALUE!</v>
      </c>
      <c r="D40" t="e">
        <f t="shared" ca="1" si="8"/>
        <v>#VALUE!</v>
      </c>
      <c r="E40" t="e">
        <f t="shared" ca="1" si="8"/>
        <v>#VALUE!</v>
      </c>
      <c r="F40" t="e">
        <f t="shared" ca="1" si="8"/>
        <v>#VALUE!</v>
      </c>
      <c r="G40" t="e">
        <f t="shared" ca="1" si="8"/>
        <v>#VALUE!</v>
      </c>
      <c r="H40" t="e">
        <f t="shared" ca="1" si="8"/>
        <v>#VALUE!</v>
      </c>
      <c r="I40" t="e">
        <f t="shared" ca="1" si="8"/>
        <v>#VALUE!</v>
      </c>
      <c r="J40" t="e">
        <f t="shared" ca="1" si="8"/>
        <v>#VALUE!</v>
      </c>
      <c r="K40" t="e">
        <f t="shared" ca="1" si="8"/>
        <v>#VALUE!</v>
      </c>
      <c r="L40" t="e">
        <f t="shared" ca="1" si="8"/>
        <v>#VALUE!</v>
      </c>
      <c r="M40" t="e">
        <f t="shared" ca="1" si="9"/>
        <v>#VALUE!</v>
      </c>
      <c r="N40" t="e">
        <f t="shared" ca="1" si="9"/>
        <v>#VALUE!</v>
      </c>
      <c r="O40" t="e">
        <f t="shared" ca="1" si="9"/>
        <v>#VALUE!</v>
      </c>
      <c r="P40" t="e">
        <f t="shared" ca="1" si="9"/>
        <v>#VALUE!</v>
      </c>
      <c r="Q40" t="e">
        <f t="shared" ca="1" si="9"/>
        <v>#VALUE!</v>
      </c>
      <c r="R40" t="e">
        <f t="shared" ca="1" si="9"/>
        <v>#VALUE!</v>
      </c>
      <c r="S40" t="e">
        <f t="shared" ca="1" si="9"/>
        <v>#VALUE!</v>
      </c>
      <c r="T40" t="e">
        <f t="shared" ca="1" si="9"/>
        <v>#VALUE!</v>
      </c>
      <c r="U40" t="e">
        <f t="shared" ca="1" si="9"/>
        <v>#VALUE!</v>
      </c>
      <c r="V40" t="e">
        <f t="shared" ca="1" si="9"/>
        <v>#VALUE!</v>
      </c>
      <c r="W40"/>
    </row>
    <row r="41" spans="1:23" x14ac:dyDescent="0.25">
      <c r="A41" s="28" t="str">
        <f>IF('Study details'!A41="","",'Study details'!A41)</f>
        <v>s40</v>
      </c>
      <c r="B41" s="28" t="e">
        <f t="shared" ca="1" si="1"/>
        <v>#VALUE!</v>
      </c>
      <c r="C41" t="e">
        <f t="shared" ca="1" si="8"/>
        <v>#VALUE!</v>
      </c>
      <c r="D41" t="e">
        <f t="shared" ca="1" si="8"/>
        <v>#VALUE!</v>
      </c>
      <c r="E41" t="e">
        <f t="shared" ca="1" si="8"/>
        <v>#VALUE!</v>
      </c>
      <c r="F41" t="e">
        <f t="shared" ca="1" si="8"/>
        <v>#VALUE!</v>
      </c>
      <c r="G41" t="e">
        <f t="shared" ca="1" si="8"/>
        <v>#VALUE!</v>
      </c>
      <c r="H41" t="e">
        <f t="shared" ca="1" si="8"/>
        <v>#VALUE!</v>
      </c>
      <c r="I41" t="e">
        <f t="shared" ca="1" si="8"/>
        <v>#VALUE!</v>
      </c>
      <c r="J41" t="e">
        <f t="shared" ca="1" si="8"/>
        <v>#VALUE!</v>
      </c>
      <c r="K41" t="e">
        <f t="shared" ca="1" si="8"/>
        <v>#VALUE!</v>
      </c>
      <c r="L41" t="e">
        <f t="shared" ca="1" si="8"/>
        <v>#VALUE!</v>
      </c>
      <c r="M41" t="e">
        <f t="shared" ca="1" si="9"/>
        <v>#VALUE!</v>
      </c>
      <c r="N41" t="e">
        <f t="shared" ca="1" si="9"/>
        <v>#VALUE!</v>
      </c>
      <c r="O41" t="e">
        <f t="shared" ca="1" si="9"/>
        <v>#VALUE!</v>
      </c>
      <c r="P41" t="e">
        <f t="shared" ca="1" si="9"/>
        <v>#VALUE!</v>
      </c>
      <c r="Q41" t="e">
        <f t="shared" ca="1" si="9"/>
        <v>#VALUE!</v>
      </c>
      <c r="R41" t="e">
        <f t="shared" ca="1" si="9"/>
        <v>#VALUE!</v>
      </c>
      <c r="S41" t="e">
        <f t="shared" ca="1" si="9"/>
        <v>#VALUE!</v>
      </c>
      <c r="T41" t="e">
        <f t="shared" ca="1" si="9"/>
        <v>#VALUE!</v>
      </c>
      <c r="U41" t="e">
        <f t="shared" ca="1" si="9"/>
        <v>#VALUE!</v>
      </c>
      <c r="V41" t="e">
        <f t="shared" ca="1" si="9"/>
        <v>#VALUE!</v>
      </c>
      <c r="W41"/>
    </row>
    <row r="42" spans="1:23" x14ac:dyDescent="0.25">
      <c r="A42" s="28" t="str">
        <f>IF('Study details'!A42="","",'Study details'!A42)</f>
        <v>s41</v>
      </c>
      <c r="B42" s="28" t="e">
        <f t="shared" ca="1" si="1"/>
        <v>#VALUE!</v>
      </c>
      <c r="C42" t="e">
        <f t="shared" ca="1" si="8"/>
        <v>#VALUE!</v>
      </c>
      <c r="D42" t="e">
        <f t="shared" ca="1" si="8"/>
        <v>#VALUE!</v>
      </c>
      <c r="E42" t="e">
        <f t="shared" ca="1" si="8"/>
        <v>#VALUE!</v>
      </c>
      <c r="F42" t="e">
        <f t="shared" ca="1" si="8"/>
        <v>#VALUE!</v>
      </c>
      <c r="G42" t="e">
        <f t="shared" ca="1" si="8"/>
        <v>#VALUE!</v>
      </c>
      <c r="H42" t="e">
        <f t="shared" ca="1" si="8"/>
        <v>#VALUE!</v>
      </c>
      <c r="I42" t="e">
        <f t="shared" ca="1" si="8"/>
        <v>#VALUE!</v>
      </c>
      <c r="J42" t="e">
        <f t="shared" ca="1" si="8"/>
        <v>#VALUE!</v>
      </c>
      <c r="K42" t="e">
        <f t="shared" ca="1" si="8"/>
        <v>#VALUE!</v>
      </c>
      <c r="L42" t="e">
        <f t="shared" ca="1" si="8"/>
        <v>#VALUE!</v>
      </c>
      <c r="M42" t="e">
        <f t="shared" ca="1" si="9"/>
        <v>#VALUE!</v>
      </c>
      <c r="N42" t="e">
        <f t="shared" ca="1" si="9"/>
        <v>#VALUE!</v>
      </c>
      <c r="O42" t="e">
        <f t="shared" ca="1" si="9"/>
        <v>#VALUE!</v>
      </c>
      <c r="P42" t="e">
        <f t="shared" ca="1" si="9"/>
        <v>#VALUE!</v>
      </c>
      <c r="Q42" t="e">
        <f t="shared" ca="1" si="9"/>
        <v>#VALUE!</v>
      </c>
      <c r="R42" t="e">
        <f t="shared" ca="1" si="9"/>
        <v>#VALUE!</v>
      </c>
      <c r="S42" t="e">
        <f t="shared" ca="1" si="9"/>
        <v>#VALUE!</v>
      </c>
      <c r="T42" t="e">
        <f t="shared" ca="1" si="9"/>
        <v>#VALUE!</v>
      </c>
      <c r="U42" t="e">
        <f t="shared" ca="1" si="9"/>
        <v>#VALUE!</v>
      </c>
      <c r="V42" t="e">
        <f t="shared" ca="1" si="9"/>
        <v>#VALUE!</v>
      </c>
      <c r="W42"/>
    </row>
    <row r="43" spans="1:23" x14ac:dyDescent="0.25">
      <c r="A43" s="28" t="str">
        <f>IF('Study details'!A43="","",'Study details'!A43)</f>
        <v>s42</v>
      </c>
      <c r="B43" s="28" t="e">
        <f t="shared" ca="1" si="1"/>
        <v>#VALUE!</v>
      </c>
      <c r="C43" t="e">
        <f t="shared" ref="C43:L52" ca="1" si="10">IF(OR($A43="",C$1=""),"",SUBSTITUTE("a_"&amp;$A43&amp;"_"&amp;C$1," ","_")&amp;".txt")</f>
        <v>#VALUE!</v>
      </c>
      <c r="D43" t="e">
        <f t="shared" ca="1" si="10"/>
        <v>#VALUE!</v>
      </c>
      <c r="E43" t="e">
        <f t="shared" ca="1" si="10"/>
        <v>#VALUE!</v>
      </c>
      <c r="F43" t="e">
        <f t="shared" ca="1" si="10"/>
        <v>#VALUE!</v>
      </c>
      <c r="G43" t="e">
        <f t="shared" ca="1" si="10"/>
        <v>#VALUE!</v>
      </c>
      <c r="H43" t="e">
        <f t="shared" ca="1" si="10"/>
        <v>#VALUE!</v>
      </c>
      <c r="I43" t="e">
        <f t="shared" ca="1" si="10"/>
        <v>#VALUE!</v>
      </c>
      <c r="J43" t="e">
        <f t="shared" ca="1" si="10"/>
        <v>#VALUE!</v>
      </c>
      <c r="K43" t="e">
        <f t="shared" ca="1" si="10"/>
        <v>#VALUE!</v>
      </c>
      <c r="L43" t="e">
        <f t="shared" ca="1" si="10"/>
        <v>#VALUE!</v>
      </c>
      <c r="M43" t="e">
        <f t="shared" ref="M43:V52" ca="1" si="11">IF(OR($A43="",M$1=""),"",SUBSTITUTE("a_"&amp;$A43&amp;"_"&amp;M$1," ","_")&amp;".txt")</f>
        <v>#VALUE!</v>
      </c>
      <c r="N43" t="e">
        <f t="shared" ca="1" si="11"/>
        <v>#VALUE!</v>
      </c>
      <c r="O43" t="e">
        <f t="shared" ca="1" si="11"/>
        <v>#VALUE!</v>
      </c>
      <c r="P43" t="e">
        <f t="shared" ca="1" si="11"/>
        <v>#VALUE!</v>
      </c>
      <c r="Q43" t="e">
        <f t="shared" ca="1" si="11"/>
        <v>#VALUE!</v>
      </c>
      <c r="R43" t="e">
        <f t="shared" ca="1" si="11"/>
        <v>#VALUE!</v>
      </c>
      <c r="S43" t="e">
        <f t="shared" ca="1" si="11"/>
        <v>#VALUE!</v>
      </c>
      <c r="T43" t="e">
        <f t="shared" ca="1" si="11"/>
        <v>#VALUE!</v>
      </c>
      <c r="U43" t="e">
        <f t="shared" ca="1" si="11"/>
        <v>#VALUE!</v>
      </c>
      <c r="V43" t="e">
        <f t="shared" ca="1" si="11"/>
        <v>#VALUE!</v>
      </c>
      <c r="W43"/>
    </row>
    <row r="44" spans="1:23" x14ac:dyDescent="0.25">
      <c r="A44" s="28" t="str">
        <f>IF('Study details'!A44="","",'Study details'!A44)</f>
        <v>s43</v>
      </c>
      <c r="B44" s="28" t="e">
        <f t="shared" ca="1" si="1"/>
        <v>#VALUE!</v>
      </c>
      <c r="C44" t="e">
        <f t="shared" ca="1" si="10"/>
        <v>#VALUE!</v>
      </c>
      <c r="D44" t="e">
        <f t="shared" ca="1" si="10"/>
        <v>#VALUE!</v>
      </c>
      <c r="E44" t="e">
        <f t="shared" ca="1" si="10"/>
        <v>#VALUE!</v>
      </c>
      <c r="F44" t="e">
        <f t="shared" ca="1" si="10"/>
        <v>#VALUE!</v>
      </c>
      <c r="G44" t="e">
        <f t="shared" ca="1" si="10"/>
        <v>#VALUE!</v>
      </c>
      <c r="H44" t="e">
        <f t="shared" ca="1" si="10"/>
        <v>#VALUE!</v>
      </c>
      <c r="I44" t="e">
        <f t="shared" ca="1" si="10"/>
        <v>#VALUE!</v>
      </c>
      <c r="J44" t="e">
        <f t="shared" ca="1" si="10"/>
        <v>#VALUE!</v>
      </c>
      <c r="K44" t="e">
        <f t="shared" ca="1" si="10"/>
        <v>#VALUE!</v>
      </c>
      <c r="L44" t="e">
        <f t="shared" ca="1" si="10"/>
        <v>#VALUE!</v>
      </c>
      <c r="M44" t="e">
        <f t="shared" ca="1" si="11"/>
        <v>#VALUE!</v>
      </c>
      <c r="N44" t="e">
        <f t="shared" ca="1" si="11"/>
        <v>#VALUE!</v>
      </c>
      <c r="O44" t="e">
        <f t="shared" ca="1" si="11"/>
        <v>#VALUE!</v>
      </c>
      <c r="P44" t="e">
        <f t="shared" ca="1" si="11"/>
        <v>#VALUE!</v>
      </c>
      <c r="Q44" t="e">
        <f t="shared" ca="1" si="11"/>
        <v>#VALUE!</v>
      </c>
      <c r="R44" t="e">
        <f t="shared" ca="1" si="11"/>
        <v>#VALUE!</v>
      </c>
      <c r="S44" t="e">
        <f t="shared" ca="1" si="11"/>
        <v>#VALUE!</v>
      </c>
      <c r="T44" t="e">
        <f t="shared" ca="1" si="11"/>
        <v>#VALUE!</v>
      </c>
      <c r="U44" t="e">
        <f t="shared" ca="1" si="11"/>
        <v>#VALUE!</v>
      </c>
      <c r="V44" t="e">
        <f t="shared" ca="1" si="11"/>
        <v>#VALUE!</v>
      </c>
      <c r="W44"/>
    </row>
    <row r="45" spans="1:23" x14ac:dyDescent="0.25">
      <c r="A45" s="28" t="str">
        <f>IF('Study details'!A45="","",'Study details'!A45)</f>
        <v>s44</v>
      </c>
      <c r="B45" s="28" t="e">
        <f t="shared" ca="1" si="1"/>
        <v>#VALUE!</v>
      </c>
      <c r="C45" t="e">
        <f t="shared" ca="1" si="10"/>
        <v>#VALUE!</v>
      </c>
      <c r="D45" t="e">
        <f t="shared" ca="1" si="10"/>
        <v>#VALUE!</v>
      </c>
      <c r="E45" t="e">
        <f t="shared" ca="1" si="10"/>
        <v>#VALUE!</v>
      </c>
      <c r="F45" t="e">
        <f t="shared" ca="1" si="10"/>
        <v>#VALUE!</v>
      </c>
      <c r="G45" t="e">
        <f t="shared" ca="1" si="10"/>
        <v>#VALUE!</v>
      </c>
      <c r="H45" t="e">
        <f t="shared" ca="1" si="10"/>
        <v>#VALUE!</v>
      </c>
      <c r="I45" t="e">
        <f t="shared" ca="1" si="10"/>
        <v>#VALUE!</v>
      </c>
      <c r="J45" t="e">
        <f t="shared" ca="1" si="10"/>
        <v>#VALUE!</v>
      </c>
      <c r="K45" t="e">
        <f t="shared" ca="1" si="10"/>
        <v>#VALUE!</v>
      </c>
      <c r="L45" t="e">
        <f t="shared" ca="1" si="10"/>
        <v>#VALUE!</v>
      </c>
      <c r="M45" t="e">
        <f t="shared" ca="1" si="11"/>
        <v>#VALUE!</v>
      </c>
      <c r="N45" t="e">
        <f t="shared" ca="1" si="11"/>
        <v>#VALUE!</v>
      </c>
      <c r="O45" t="e">
        <f t="shared" ca="1" si="11"/>
        <v>#VALUE!</v>
      </c>
      <c r="P45" t="e">
        <f t="shared" ca="1" si="11"/>
        <v>#VALUE!</v>
      </c>
      <c r="Q45" t="e">
        <f t="shared" ca="1" si="11"/>
        <v>#VALUE!</v>
      </c>
      <c r="R45" t="e">
        <f t="shared" ca="1" si="11"/>
        <v>#VALUE!</v>
      </c>
      <c r="S45" t="e">
        <f t="shared" ca="1" si="11"/>
        <v>#VALUE!</v>
      </c>
      <c r="T45" t="e">
        <f t="shared" ca="1" si="11"/>
        <v>#VALUE!</v>
      </c>
      <c r="U45" t="e">
        <f t="shared" ca="1" si="11"/>
        <v>#VALUE!</v>
      </c>
      <c r="V45" t="e">
        <f t="shared" ca="1" si="11"/>
        <v>#VALUE!</v>
      </c>
      <c r="W45"/>
    </row>
    <row r="46" spans="1:23" x14ac:dyDescent="0.25">
      <c r="A46" s="28" t="str">
        <f>IF('Study details'!A46="","",'Study details'!A46)</f>
        <v>s45</v>
      </c>
      <c r="B46" s="28" t="e">
        <f t="shared" ca="1" si="1"/>
        <v>#VALUE!</v>
      </c>
      <c r="C46" t="e">
        <f t="shared" ca="1" si="10"/>
        <v>#VALUE!</v>
      </c>
      <c r="D46" t="e">
        <f t="shared" ca="1" si="10"/>
        <v>#VALUE!</v>
      </c>
      <c r="E46" t="e">
        <f t="shared" ca="1" si="10"/>
        <v>#VALUE!</v>
      </c>
      <c r="F46" t="e">
        <f t="shared" ca="1" si="10"/>
        <v>#VALUE!</v>
      </c>
      <c r="G46" t="e">
        <f t="shared" ca="1" si="10"/>
        <v>#VALUE!</v>
      </c>
      <c r="H46" t="e">
        <f t="shared" ca="1" si="10"/>
        <v>#VALUE!</v>
      </c>
      <c r="I46" t="e">
        <f t="shared" ca="1" si="10"/>
        <v>#VALUE!</v>
      </c>
      <c r="J46" t="e">
        <f t="shared" ca="1" si="10"/>
        <v>#VALUE!</v>
      </c>
      <c r="K46" t="e">
        <f t="shared" ca="1" si="10"/>
        <v>#VALUE!</v>
      </c>
      <c r="L46" t="e">
        <f t="shared" ca="1" si="10"/>
        <v>#VALUE!</v>
      </c>
      <c r="M46" t="e">
        <f t="shared" ca="1" si="11"/>
        <v>#VALUE!</v>
      </c>
      <c r="N46" t="e">
        <f t="shared" ca="1" si="11"/>
        <v>#VALUE!</v>
      </c>
      <c r="O46" t="e">
        <f t="shared" ca="1" si="11"/>
        <v>#VALUE!</v>
      </c>
      <c r="P46" t="e">
        <f t="shared" ca="1" si="11"/>
        <v>#VALUE!</v>
      </c>
      <c r="Q46" t="e">
        <f t="shared" ca="1" si="11"/>
        <v>#VALUE!</v>
      </c>
      <c r="R46" t="e">
        <f t="shared" ca="1" si="11"/>
        <v>#VALUE!</v>
      </c>
      <c r="S46" t="e">
        <f t="shared" ca="1" si="11"/>
        <v>#VALUE!</v>
      </c>
      <c r="T46" t="e">
        <f t="shared" ca="1" si="11"/>
        <v>#VALUE!</v>
      </c>
      <c r="U46" t="e">
        <f t="shared" ca="1" si="11"/>
        <v>#VALUE!</v>
      </c>
      <c r="V46" t="e">
        <f t="shared" ca="1" si="11"/>
        <v>#VALUE!</v>
      </c>
      <c r="W46"/>
    </row>
    <row r="47" spans="1:23" x14ac:dyDescent="0.25">
      <c r="A47" s="28" t="str">
        <f>IF('Study details'!A47="","",'Study details'!A47)</f>
        <v>s46</v>
      </c>
      <c r="B47" s="28" t="e">
        <f t="shared" ca="1" si="1"/>
        <v>#VALUE!</v>
      </c>
      <c r="C47" t="e">
        <f t="shared" ca="1" si="10"/>
        <v>#VALUE!</v>
      </c>
      <c r="D47" t="e">
        <f t="shared" ca="1" si="10"/>
        <v>#VALUE!</v>
      </c>
      <c r="E47" t="e">
        <f t="shared" ca="1" si="10"/>
        <v>#VALUE!</v>
      </c>
      <c r="F47" t="e">
        <f t="shared" ca="1" si="10"/>
        <v>#VALUE!</v>
      </c>
      <c r="G47" t="e">
        <f t="shared" ca="1" si="10"/>
        <v>#VALUE!</v>
      </c>
      <c r="H47" t="e">
        <f t="shared" ca="1" si="10"/>
        <v>#VALUE!</v>
      </c>
      <c r="I47" t="e">
        <f t="shared" ca="1" si="10"/>
        <v>#VALUE!</v>
      </c>
      <c r="J47" t="e">
        <f t="shared" ca="1" si="10"/>
        <v>#VALUE!</v>
      </c>
      <c r="K47" t="e">
        <f t="shared" ca="1" si="10"/>
        <v>#VALUE!</v>
      </c>
      <c r="L47" t="e">
        <f t="shared" ca="1" si="10"/>
        <v>#VALUE!</v>
      </c>
      <c r="M47" t="e">
        <f t="shared" ca="1" si="11"/>
        <v>#VALUE!</v>
      </c>
      <c r="N47" t="e">
        <f t="shared" ca="1" si="11"/>
        <v>#VALUE!</v>
      </c>
      <c r="O47" t="e">
        <f t="shared" ca="1" si="11"/>
        <v>#VALUE!</v>
      </c>
      <c r="P47" t="e">
        <f t="shared" ca="1" si="11"/>
        <v>#VALUE!</v>
      </c>
      <c r="Q47" t="e">
        <f t="shared" ca="1" si="11"/>
        <v>#VALUE!</v>
      </c>
      <c r="R47" t="e">
        <f t="shared" ca="1" si="11"/>
        <v>#VALUE!</v>
      </c>
      <c r="S47" t="e">
        <f t="shared" ca="1" si="11"/>
        <v>#VALUE!</v>
      </c>
      <c r="T47" t="e">
        <f t="shared" ca="1" si="11"/>
        <v>#VALUE!</v>
      </c>
      <c r="U47" t="e">
        <f t="shared" ca="1" si="11"/>
        <v>#VALUE!</v>
      </c>
      <c r="V47" t="e">
        <f t="shared" ca="1" si="11"/>
        <v>#VALUE!</v>
      </c>
      <c r="W47"/>
    </row>
    <row r="48" spans="1:23" x14ac:dyDescent="0.25">
      <c r="A48" s="28" t="str">
        <f>IF('Study details'!A48="","",'Study details'!A48)</f>
        <v>s47</v>
      </c>
      <c r="B48" s="28" t="e">
        <f t="shared" ca="1" si="1"/>
        <v>#VALUE!</v>
      </c>
      <c r="C48" t="e">
        <f t="shared" ca="1" si="10"/>
        <v>#VALUE!</v>
      </c>
      <c r="D48" t="e">
        <f t="shared" ca="1" si="10"/>
        <v>#VALUE!</v>
      </c>
      <c r="E48" t="e">
        <f t="shared" ca="1" si="10"/>
        <v>#VALUE!</v>
      </c>
      <c r="F48" t="e">
        <f t="shared" ca="1" si="10"/>
        <v>#VALUE!</v>
      </c>
      <c r="G48" t="e">
        <f t="shared" ca="1" si="10"/>
        <v>#VALUE!</v>
      </c>
      <c r="H48" t="e">
        <f t="shared" ca="1" si="10"/>
        <v>#VALUE!</v>
      </c>
      <c r="I48" t="e">
        <f t="shared" ca="1" si="10"/>
        <v>#VALUE!</v>
      </c>
      <c r="J48" t="e">
        <f t="shared" ca="1" si="10"/>
        <v>#VALUE!</v>
      </c>
      <c r="K48" t="e">
        <f t="shared" ca="1" si="10"/>
        <v>#VALUE!</v>
      </c>
      <c r="L48" t="e">
        <f t="shared" ca="1" si="10"/>
        <v>#VALUE!</v>
      </c>
      <c r="M48" t="e">
        <f t="shared" ca="1" si="11"/>
        <v>#VALUE!</v>
      </c>
      <c r="N48" t="e">
        <f t="shared" ca="1" si="11"/>
        <v>#VALUE!</v>
      </c>
      <c r="O48" t="e">
        <f t="shared" ca="1" si="11"/>
        <v>#VALUE!</v>
      </c>
      <c r="P48" t="e">
        <f t="shared" ca="1" si="11"/>
        <v>#VALUE!</v>
      </c>
      <c r="Q48" t="e">
        <f t="shared" ca="1" si="11"/>
        <v>#VALUE!</v>
      </c>
      <c r="R48" t="e">
        <f t="shared" ca="1" si="11"/>
        <v>#VALUE!</v>
      </c>
      <c r="S48" t="e">
        <f t="shared" ca="1" si="11"/>
        <v>#VALUE!</v>
      </c>
      <c r="T48" t="e">
        <f t="shared" ca="1" si="11"/>
        <v>#VALUE!</v>
      </c>
      <c r="U48" t="e">
        <f t="shared" ca="1" si="11"/>
        <v>#VALUE!</v>
      </c>
      <c r="V48" t="e">
        <f t="shared" ca="1" si="11"/>
        <v>#VALUE!</v>
      </c>
      <c r="W48"/>
    </row>
    <row r="49" spans="1:23" x14ac:dyDescent="0.25">
      <c r="A49" s="28" t="str">
        <f>IF('Study details'!A49="","",'Study details'!A49)</f>
        <v>s48</v>
      </c>
      <c r="B49" s="28" t="e">
        <f t="shared" ca="1" si="1"/>
        <v>#VALUE!</v>
      </c>
      <c r="C49" t="e">
        <f t="shared" ca="1" si="10"/>
        <v>#VALUE!</v>
      </c>
      <c r="D49" t="e">
        <f t="shared" ca="1" si="10"/>
        <v>#VALUE!</v>
      </c>
      <c r="E49" t="e">
        <f t="shared" ca="1" si="10"/>
        <v>#VALUE!</v>
      </c>
      <c r="F49" t="e">
        <f t="shared" ca="1" si="10"/>
        <v>#VALUE!</v>
      </c>
      <c r="G49" t="e">
        <f t="shared" ca="1" si="10"/>
        <v>#VALUE!</v>
      </c>
      <c r="H49" t="e">
        <f t="shared" ca="1" si="10"/>
        <v>#VALUE!</v>
      </c>
      <c r="I49" t="e">
        <f t="shared" ca="1" si="10"/>
        <v>#VALUE!</v>
      </c>
      <c r="J49" t="e">
        <f t="shared" ca="1" si="10"/>
        <v>#VALUE!</v>
      </c>
      <c r="K49" t="e">
        <f t="shared" ca="1" si="10"/>
        <v>#VALUE!</v>
      </c>
      <c r="L49" t="e">
        <f t="shared" ca="1" si="10"/>
        <v>#VALUE!</v>
      </c>
      <c r="M49" t="e">
        <f t="shared" ca="1" si="11"/>
        <v>#VALUE!</v>
      </c>
      <c r="N49" t="e">
        <f t="shared" ca="1" si="11"/>
        <v>#VALUE!</v>
      </c>
      <c r="O49" t="e">
        <f t="shared" ca="1" si="11"/>
        <v>#VALUE!</v>
      </c>
      <c r="P49" t="e">
        <f t="shared" ca="1" si="11"/>
        <v>#VALUE!</v>
      </c>
      <c r="Q49" t="e">
        <f t="shared" ca="1" si="11"/>
        <v>#VALUE!</v>
      </c>
      <c r="R49" t="e">
        <f t="shared" ca="1" si="11"/>
        <v>#VALUE!</v>
      </c>
      <c r="S49" t="e">
        <f t="shared" ca="1" si="11"/>
        <v>#VALUE!</v>
      </c>
      <c r="T49" t="e">
        <f t="shared" ca="1" si="11"/>
        <v>#VALUE!</v>
      </c>
      <c r="U49" t="e">
        <f t="shared" ca="1" si="11"/>
        <v>#VALUE!</v>
      </c>
      <c r="V49" t="e">
        <f t="shared" ca="1" si="11"/>
        <v>#VALUE!</v>
      </c>
      <c r="W49"/>
    </row>
    <row r="50" spans="1:23" x14ac:dyDescent="0.25">
      <c r="A50" s="28" t="str">
        <f>IF('Study details'!A50="","",'Study details'!A50)</f>
        <v>s49</v>
      </c>
      <c r="B50" s="28" t="e">
        <f t="shared" ca="1" si="1"/>
        <v>#VALUE!</v>
      </c>
      <c r="C50" t="e">
        <f t="shared" ca="1" si="10"/>
        <v>#VALUE!</v>
      </c>
      <c r="D50" t="e">
        <f t="shared" ca="1" si="10"/>
        <v>#VALUE!</v>
      </c>
      <c r="E50" t="e">
        <f t="shared" ca="1" si="10"/>
        <v>#VALUE!</v>
      </c>
      <c r="F50" t="e">
        <f t="shared" ca="1" si="10"/>
        <v>#VALUE!</v>
      </c>
      <c r="G50" t="e">
        <f t="shared" ca="1" si="10"/>
        <v>#VALUE!</v>
      </c>
      <c r="H50" t="e">
        <f t="shared" ca="1" si="10"/>
        <v>#VALUE!</v>
      </c>
      <c r="I50" t="e">
        <f t="shared" ca="1" si="10"/>
        <v>#VALUE!</v>
      </c>
      <c r="J50" t="e">
        <f t="shared" ca="1" si="10"/>
        <v>#VALUE!</v>
      </c>
      <c r="K50" t="e">
        <f t="shared" ca="1" si="10"/>
        <v>#VALUE!</v>
      </c>
      <c r="L50" t="e">
        <f t="shared" ca="1" si="10"/>
        <v>#VALUE!</v>
      </c>
      <c r="M50" t="e">
        <f t="shared" ca="1" si="11"/>
        <v>#VALUE!</v>
      </c>
      <c r="N50" t="e">
        <f t="shared" ca="1" si="11"/>
        <v>#VALUE!</v>
      </c>
      <c r="O50" t="e">
        <f t="shared" ca="1" si="11"/>
        <v>#VALUE!</v>
      </c>
      <c r="P50" t="e">
        <f t="shared" ca="1" si="11"/>
        <v>#VALUE!</v>
      </c>
      <c r="Q50" t="e">
        <f t="shared" ca="1" si="11"/>
        <v>#VALUE!</v>
      </c>
      <c r="R50" t="e">
        <f t="shared" ca="1" si="11"/>
        <v>#VALUE!</v>
      </c>
      <c r="S50" t="e">
        <f t="shared" ca="1" si="11"/>
        <v>#VALUE!</v>
      </c>
      <c r="T50" t="e">
        <f t="shared" ca="1" si="11"/>
        <v>#VALUE!</v>
      </c>
      <c r="U50" t="e">
        <f t="shared" ca="1" si="11"/>
        <v>#VALUE!</v>
      </c>
      <c r="V50" t="e">
        <f t="shared" ca="1" si="11"/>
        <v>#VALUE!</v>
      </c>
      <c r="W50"/>
    </row>
    <row r="51" spans="1:23" x14ac:dyDescent="0.25">
      <c r="A51" s="28" t="str">
        <f>IF('Study details'!A51="","",'Study details'!A51)</f>
        <v>s50</v>
      </c>
      <c r="B51" s="28" t="e">
        <f t="shared" ca="1" si="1"/>
        <v>#VALUE!</v>
      </c>
      <c r="C51" t="e">
        <f t="shared" ca="1" si="10"/>
        <v>#VALUE!</v>
      </c>
      <c r="D51" t="e">
        <f t="shared" ca="1" si="10"/>
        <v>#VALUE!</v>
      </c>
      <c r="E51" t="e">
        <f t="shared" ca="1" si="10"/>
        <v>#VALUE!</v>
      </c>
      <c r="F51" t="e">
        <f t="shared" ca="1" si="10"/>
        <v>#VALUE!</v>
      </c>
      <c r="G51" t="e">
        <f t="shared" ca="1" si="10"/>
        <v>#VALUE!</v>
      </c>
      <c r="H51" t="e">
        <f t="shared" ca="1" si="10"/>
        <v>#VALUE!</v>
      </c>
      <c r="I51" t="e">
        <f t="shared" ca="1" si="10"/>
        <v>#VALUE!</v>
      </c>
      <c r="J51" t="e">
        <f t="shared" ca="1" si="10"/>
        <v>#VALUE!</v>
      </c>
      <c r="K51" t="e">
        <f t="shared" ca="1" si="10"/>
        <v>#VALUE!</v>
      </c>
      <c r="L51" t="e">
        <f t="shared" ca="1" si="10"/>
        <v>#VALUE!</v>
      </c>
      <c r="M51" t="e">
        <f t="shared" ca="1" si="11"/>
        <v>#VALUE!</v>
      </c>
      <c r="N51" t="e">
        <f t="shared" ca="1" si="11"/>
        <v>#VALUE!</v>
      </c>
      <c r="O51" t="e">
        <f t="shared" ca="1" si="11"/>
        <v>#VALUE!</v>
      </c>
      <c r="P51" t="e">
        <f t="shared" ca="1" si="11"/>
        <v>#VALUE!</v>
      </c>
      <c r="Q51" t="e">
        <f t="shared" ca="1" si="11"/>
        <v>#VALUE!</v>
      </c>
      <c r="R51" t="e">
        <f t="shared" ca="1" si="11"/>
        <v>#VALUE!</v>
      </c>
      <c r="S51" t="e">
        <f t="shared" ca="1" si="11"/>
        <v>#VALUE!</v>
      </c>
      <c r="T51" t="e">
        <f t="shared" ca="1" si="11"/>
        <v>#VALUE!</v>
      </c>
      <c r="U51" t="e">
        <f t="shared" ca="1" si="11"/>
        <v>#VALUE!</v>
      </c>
      <c r="V51" t="e">
        <f t="shared" ca="1" si="11"/>
        <v>#VALUE!</v>
      </c>
      <c r="W51"/>
    </row>
    <row r="52" spans="1:23" x14ac:dyDescent="0.25">
      <c r="A52" s="28" t="str">
        <f>IF('Study details'!A52="","",'Study details'!A52)</f>
        <v>s51</v>
      </c>
      <c r="B52" s="28" t="e">
        <f t="shared" ca="1" si="1"/>
        <v>#VALUE!</v>
      </c>
      <c r="C52" t="e">
        <f t="shared" ca="1" si="10"/>
        <v>#VALUE!</v>
      </c>
      <c r="D52" t="e">
        <f t="shared" ca="1" si="10"/>
        <v>#VALUE!</v>
      </c>
      <c r="E52" t="e">
        <f t="shared" ca="1" si="10"/>
        <v>#VALUE!</v>
      </c>
      <c r="F52" t="e">
        <f t="shared" ca="1" si="10"/>
        <v>#VALUE!</v>
      </c>
      <c r="G52" t="e">
        <f t="shared" ca="1" si="10"/>
        <v>#VALUE!</v>
      </c>
      <c r="H52" t="e">
        <f t="shared" ca="1" si="10"/>
        <v>#VALUE!</v>
      </c>
      <c r="I52" t="e">
        <f t="shared" ca="1" si="10"/>
        <v>#VALUE!</v>
      </c>
      <c r="J52" t="e">
        <f t="shared" ca="1" si="10"/>
        <v>#VALUE!</v>
      </c>
      <c r="K52" t="e">
        <f t="shared" ca="1" si="10"/>
        <v>#VALUE!</v>
      </c>
      <c r="L52" t="e">
        <f t="shared" ca="1" si="10"/>
        <v>#VALUE!</v>
      </c>
      <c r="M52" t="e">
        <f t="shared" ca="1" si="11"/>
        <v>#VALUE!</v>
      </c>
      <c r="N52" t="e">
        <f t="shared" ca="1" si="11"/>
        <v>#VALUE!</v>
      </c>
      <c r="O52" t="e">
        <f t="shared" ca="1" si="11"/>
        <v>#VALUE!</v>
      </c>
      <c r="P52" t="e">
        <f t="shared" ca="1" si="11"/>
        <v>#VALUE!</v>
      </c>
      <c r="Q52" t="e">
        <f t="shared" ca="1" si="11"/>
        <v>#VALUE!</v>
      </c>
      <c r="R52" t="e">
        <f t="shared" ca="1" si="11"/>
        <v>#VALUE!</v>
      </c>
      <c r="S52" t="e">
        <f t="shared" ca="1" si="11"/>
        <v>#VALUE!</v>
      </c>
      <c r="T52" t="e">
        <f t="shared" ca="1" si="11"/>
        <v>#VALUE!</v>
      </c>
      <c r="U52" t="e">
        <f t="shared" ca="1" si="11"/>
        <v>#VALUE!</v>
      </c>
      <c r="V52" t="e">
        <f t="shared" ca="1" si="11"/>
        <v>#VALUE!</v>
      </c>
      <c r="W52"/>
    </row>
    <row r="53" spans="1:23" x14ac:dyDescent="0.25">
      <c r="A53" s="28" t="str">
        <f>IF('Study details'!A53="","",'Study details'!A53)</f>
        <v>s52</v>
      </c>
      <c r="B53" s="28" t="e">
        <f t="shared" ca="1" si="1"/>
        <v>#VALUE!</v>
      </c>
      <c r="C53" t="e">
        <f t="shared" ref="C53:L62" ca="1" si="12">IF(OR($A53="",C$1=""),"",SUBSTITUTE("a_"&amp;$A53&amp;"_"&amp;C$1," ","_")&amp;".txt")</f>
        <v>#VALUE!</v>
      </c>
      <c r="D53" t="e">
        <f t="shared" ca="1" si="12"/>
        <v>#VALUE!</v>
      </c>
      <c r="E53" t="e">
        <f t="shared" ca="1" si="12"/>
        <v>#VALUE!</v>
      </c>
      <c r="F53" t="e">
        <f t="shared" ca="1" si="12"/>
        <v>#VALUE!</v>
      </c>
      <c r="G53" t="e">
        <f t="shared" ca="1" si="12"/>
        <v>#VALUE!</v>
      </c>
      <c r="H53" t="e">
        <f t="shared" ca="1" si="12"/>
        <v>#VALUE!</v>
      </c>
      <c r="I53" t="e">
        <f t="shared" ca="1" si="12"/>
        <v>#VALUE!</v>
      </c>
      <c r="J53" t="e">
        <f t="shared" ca="1" si="12"/>
        <v>#VALUE!</v>
      </c>
      <c r="K53" t="e">
        <f t="shared" ca="1" si="12"/>
        <v>#VALUE!</v>
      </c>
      <c r="L53" t="e">
        <f t="shared" ca="1" si="12"/>
        <v>#VALUE!</v>
      </c>
      <c r="M53" t="e">
        <f t="shared" ref="M53:V62" ca="1" si="13">IF(OR($A53="",M$1=""),"",SUBSTITUTE("a_"&amp;$A53&amp;"_"&amp;M$1," ","_")&amp;".txt")</f>
        <v>#VALUE!</v>
      </c>
      <c r="N53" t="e">
        <f t="shared" ca="1" si="13"/>
        <v>#VALUE!</v>
      </c>
      <c r="O53" t="e">
        <f t="shared" ca="1" si="13"/>
        <v>#VALUE!</v>
      </c>
      <c r="P53" t="e">
        <f t="shared" ca="1" si="13"/>
        <v>#VALUE!</v>
      </c>
      <c r="Q53" t="e">
        <f t="shared" ca="1" si="13"/>
        <v>#VALUE!</v>
      </c>
      <c r="R53" t="e">
        <f t="shared" ca="1" si="13"/>
        <v>#VALUE!</v>
      </c>
      <c r="S53" t="e">
        <f t="shared" ca="1" si="13"/>
        <v>#VALUE!</v>
      </c>
      <c r="T53" t="e">
        <f t="shared" ca="1" si="13"/>
        <v>#VALUE!</v>
      </c>
      <c r="U53" t="e">
        <f t="shared" ca="1" si="13"/>
        <v>#VALUE!</v>
      </c>
      <c r="V53" t="e">
        <f t="shared" ca="1" si="13"/>
        <v>#VALUE!</v>
      </c>
      <c r="W53"/>
    </row>
    <row r="54" spans="1:23" x14ac:dyDescent="0.25">
      <c r="A54" s="28" t="str">
        <f>IF('Study details'!A54="","",'Study details'!A54)</f>
        <v>s53</v>
      </c>
      <c r="B54" s="28" t="e">
        <f t="shared" ca="1" si="1"/>
        <v>#VALUE!</v>
      </c>
      <c r="C54" t="e">
        <f t="shared" ca="1" si="12"/>
        <v>#VALUE!</v>
      </c>
      <c r="D54" t="e">
        <f t="shared" ca="1" si="12"/>
        <v>#VALUE!</v>
      </c>
      <c r="E54" t="e">
        <f t="shared" ca="1" si="12"/>
        <v>#VALUE!</v>
      </c>
      <c r="F54" t="e">
        <f t="shared" ca="1" si="12"/>
        <v>#VALUE!</v>
      </c>
      <c r="G54" t="e">
        <f t="shared" ca="1" si="12"/>
        <v>#VALUE!</v>
      </c>
      <c r="H54" t="e">
        <f t="shared" ca="1" si="12"/>
        <v>#VALUE!</v>
      </c>
      <c r="I54" t="e">
        <f t="shared" ca="1" si="12"/>
        <v>#VALUE!</v>
      </c>
      <c r="J54" t="e">
        <f t="shared" ca="1" si="12"/>
        <v>#VALUE!</v>
      </c>
      <c r="K54" t="e">
        <f t="shared" ca="1" si="12"/>
        <v>#VALUE!</v>
      </c>
      <c r="L54" t="e">
        <f t="shared" ca="1" si="12"/>
        <v>#VALUE!</v>
      </c>
      <c r="M54" t="e">
        <f t="shared" ca="1" si="13"/>
        <v>#VALUE!</v>
      </c>
      <c r="N54" t="e">
        <f t="shared" ca="1" si="13"/>
        <v>#VALUE!</v>
      </c>
      <c r="O54" t="e">
        <f t="shared" ca="1" si="13"/>
        <v>#VALUE!</v>
      </c>
      <c r="P54" t="e">
        <f t="shared" ca="1" si="13"/>
        <v>#VALUE!</v>
      </c>
      <c r="Q54" t="e">
        <f t="shared" ca="1" si="13"/>
        <v>#VALUE!</v>
      </c>
      <c r="R54" t="e">
        <f t="shared" ca="1" si="13"/>
        <v>#VALUE!</v>
      </c>
      <c r="S54" t="e">
        <f t="shared" ca="1" si="13"/>
        <v>#VALUE!</v>
      </c>
      <c r="T54" t="e">
        <f t="shared" ca="1" si="13"/>
        <v>#VALUE!</v>
      </c>
      <c r="U54" t="e">
        <f t="shared" ca="1" si="13"/>
        <v>#VALUE!</v>
      </c>
      <c r="V54" t="e">
        <f t="shared" ca="1" si="13"/>
        <v>#VALUE!</v>
      </c>
      <c r="W54"/>
    </row>
    <row r="55" spans="1:23" x14ac:dyDescent="0.25">
      <c r="A55" s="28" t="str">
        <f>IF('Study details'!A55="","",'Study details'!A55)</f>
        <v>s54</v>
      </c>
      <c r="B55" s="28" t="e">
        <f t="shared" ca="1" si="1"/>
        <v>#VALUE!</v>
      </c>
      <c r="C55" t="e">
        <f t="shared" ca="1" si="12"/>
        <v>#VALUE!</v>
      </c>
      <c r="D55" t="e">
        <f t="shared" ca="1" si="12"/>
        <v>#VALUE!</v>
      </c>
      <c r="E55" t="e">
        <f t="shared" ca="1" si="12"/>
        <v>#VALUE!</v>
      </c>
      <c r="F55" t="e">
        <f t="shared" ca="1" si="12"/>
        <v>#VALUE!</v>
      </c>
      <c r="G55" t="e">
        <f t="shared" ca="1" si="12"/>
        <v>#VALUE!</v>
      </c>
      <c r="H55" t="e">
        <f t="shared" ca="1" si="12"/>
        <v>#VALUE!</v>
      </c>
      <c r="I55" t="e">
        <f t="shared" ca="1" si="12"/>
        <v>#VALUE!</v>
      </c>
      <c r="J55" t="e">
        <f t="shared" ca="1" si="12"/>
        <v>#VALUE!</v>
      </c>
      <c r="K55" t="e">
        <f t="shared" ca="1" si="12"/>
        <v>#VALUE!</v>
      </c>
      <c r="L55" t="e">
        <f t="shared" ca="1" si="12"/>
        <v>#VALUE!</v>
      </c>
      <c r="M55" t="e">
        <f t="shared" ca="1" si="13"/>
        <v>#VALUE!</v>
      </c>
      <c r="N55" t="e">
        <f t="shared" ca="1" si="13"/>
        <v>#VALUE!</v>
      </c>
      <c r="O55" t="e">
        <f t="shared" ca="1" si="13"/>
        <v>#VALUE!</v>
      </c>
      <c r="P55" t="e">
        <f t="shared" ca="1" si="13"/>
        <v>#VALUE!</v>
      </c>
      <c r="Q55" t="e">
        <f t="shared" ca="1" si="13"/>
        <v>#VALUE!</v>
      </c>
      <c r="R55" t="e">
        <f t="shared" ca="1" si="13"/>
        <v>#VALUE!</v>
      </c>
      <c r="S55" t="e">
        <f t="shared" ca="1" si="13"/>
        <v>#VALUE!</v>
      </c>
      <c r="T55" t="e">
        <f t="shared" ca="1" si="13"/>
        <v>#VALUE!</v>
      </c>
      <c r="U55" t="e">
        <f t="shared" ca="1" si="13"/>
        <v>#VALUE!</v>
      </c>
      <c r="V55" t="e">
        <f t="shared" ca="1" si="13"/>
        <v>#VALUE!</v>
      </c>
      <c r="W55"/>
    </row>
    <row r="56" spans="1:23" x14ac:dyDescent="0.25">
      <c r="A56" s="28" t="str">
        <f>IF('Study details'!A56="","",'Study details'!A56)</f>
        <v>s55</v>
      </c>
      <c r="B56" s="28" t="e">
        <f t="shared" ca="1" si="1"/>
        <v>#VALUE!</v>
      </c>
      <c r="C56" t="e">
        <f t="shared" ca="1" si="12"/>
        <v>#VALUE!</v>
      </c>
      <c r="D56" t="e">
        <f t="shared" ca="1" si="12"/>
        <v>#VALUE!</v>
      </c>
      <c r="E56" t="e">
        <f t="shared" ca="1" si="12"/>
        <v>#VALUE!</v>
      </c>
      <c r="F56" t="e">
        <f t="shared" ca="1" si="12"/>
        <v>#VALUE!</v>
      </c>
      <c r="G56" t="e">
        <f t="shared" ca="1" si="12"/>
        <v>#VALUE!</v>
      </c>
      <c r="H56" t="e">
        <f t="shared" ca="1" si="12"/>
        <v>#VALUE!</v>
      </c>
      <c r="I56" t="e">
        <f t="shared" ca="1" si="12"/>
        <v>#VALUE!</v>
      </c>
      <c r="J56" t="e">
        <f t="shared" ca="1" si="12"/>
        <v>#VALUE!</v>
      </c>
      <c r="K56" t="e">
        <f t="shared" ca="1" si="12"/>
        <v>#VALUE!</v>
      </c>
      <c r="L56" t="e">
        <f t="shared" ca="1" si="12"/>
        <v>#VALUE!</v>
      </c>
      <c r="M56" t="e">
        <f t="shared" ca="1" si="13"/>
        <v>#VALUE!</v>
      </c>
      <c r="N56" t="e">
        <f t="shared" ca="1" si="13"/>
        <v>#VALUE!</v>
      </c>
      <c r="O56" t="e">
        <f t="shared" ca="1" si="13"/>
        <v>#VALUE!</v>
      </c>
      <c r="P56" t="e">
        <f t="shared" ca="1" si="13"/>
        <v>#VALUE!</v>
      </c>
      <c r="Q56" t="e">
        <f t="shared" ca="1" si="13"/>
        <v>#VALUE!</v>
      </c>
      <c r="R56" t="e">
        <f t="shared" ca="1" si="13"/>
        <v>#VALUE!</v>
      </c>
      <c r="S56" t="e">
        <f t="shared" ca="1" si="13"/>
        <v>#VALUE!</v>
      </c>
      <c r="T56" t="e">
        <f t="shared" ca="1" si="13"/>
        <v>#VALUE!</v>
      </c>
      <c r="U56" t="e">
        <f t="shared" ca="1" si="13"/>
        <v>#VALUE!</v>
      </c>
      <c r="V56" t="e">
        <f t="shared" ca="1" si="13"/>
        <v>#VALUE!</v>
      </c>
      <c r="W56"/>
    </row>
    <row r="57" spans="1:23" x14ac:dyDescent="0.25">
      <c r="A57" s="28" t="str">
        <f>IF('Study details'!A57="","",'Study details'!A57)</f>
        <v>s56</v>
      </c>
      <c r="B57" s="28" t="e">
        <f t="shared" ca="1" si="1"/>
        <v>#VALUE!</v>
      </c>
      <c r="C57" t="e">
        <f t="shared" ca="1" si="12"/>
        <v>#VALUE!</v>
      </c>
      <c r="D57" t="e">
        <f t="shared" ca="1" si="12"/>
        <v>#VALUE!</v>
      </c>
      <c r="E57" t="e">
        <f t="shared" ca="1" si="12"/>
        <v>#VALUE!</v>
      </c>
      <c r="F57" t="e">
        <f t="shared" ca="1" si="12"/>
        <v>#VALUE!</v>
      </c>
      <c r="G57" t="e">
        <f t="shared" ca="1" si="12"/>
        <v>#VALUE!</v>
      </c>
      <c r="H57" t="e">
        <f t="shared" ca="1" si="12"/>
        <v>#VALUE!</v>
      </c>
      <c r="I57" t="e">
        <f t="shared" ca="1" si="12"/>
        <v>#VALUE!</v>
      </c>
      <c r="J57" t="e">
        <f t="shared" ca="1" si="12"/>
        <v>#VALUE!</v>
      </c>
      <c r="K57" t="e">
        <f t="shared" ca="1" si="12"/>
        <v>#VALUE!</v>
      </c>
      <c r="L57" t="e">
        <f t="shared" ca="1" si="12"/>
        <v>#VALUE!</v>
      </c>
      <c r="M57" t="e">
        <f t="shared" ca="1" si="13"/>
        <v>#VALUE!</v>
      </c>
      <c r="N57" t="e">
        <f t="shared" ca="1" si="13"/>
        <v>#VALUE!</v>
      </c>
      <c r="O57" t="e">
        <f t="shared" ca="1" si="13"/>
        <v>#VALUE!</v>
      </c>
      <c r="P57" t="e">
        <f t="shared" ca="1" si="13"/>
        <v>#VALUE!</v>
      </c>
      <c r="Q57" t="e">
        <f t="shared" ca="1" si="13"/>
        <v>#VALUE!</v>
      </c>
      <c r="R57" t="e">
        <f t="shared" ca="1" si="13"/>
        <v>#VALUE!</v>
      </c>
      <c r="S57" t="e">
        <f t="shared" ca="1" si="13"/>
        <v>#VALUE!</v>
      </c>
      <c r="T57" t="e">
        <f t="shared" ca="1" si="13"/>
        <v>#VALUE!</v>
      </c>
      <c r="U57" t="e">
        <f t="shared" ca="1" si="13"/>
        <v>#VALUE!</v>
      </c>
      <c r="V57" t="e">
        <f t="shared" ca="1" si="13"/>
        <v>#VALUE!</v>
      </c>
      <c r="W57"/>
    </row>
    <row r="58" spans="1:23" x14ac:dyDescent="0.25">
      <c r="A58" s="28" t="str">
        <f>IF('Study details'!A58="","",'Study details'!A58)</f>
        <v>s57</v>
      </c>
      <c r="B58" s="28" t="e">
        <f t="shared" ca="1" si="1"/>
        <v>#VALUE!</v>
      </c>
      <c r="C58" t="e">
        <f t="shared" ca="1" si="12"/>
        <v>#VALUE!</v>
      </c>
      <c r="D58" t="e">
        <f t="shared" ca="1" si="12"/>
        <v>#VALUE!</v>
      </c>
      <c r="E58" t="e">
        <f t="shared" ca="1" si="12"/>
        <v>#VALUE!</v>
      </c>
      <c r="F58" t="e">
        <f t="shared" ca="1" si="12"/>
        <v>#VALUE!</v>
      </c>
      <c r="G58" t="e">
        <f t="shared" ca="1" si="12"/>
        <v>#VALUE!</v>
      </c>
      <c r="H58" t="e">
        <f t="shared" ca="1" si="12"/>
        <v>#VALUE!</v>
      </c>
      <c r="I58" t="e">
        <f t="shared" ca="1" si="12"/>
        <v>#VALUE!</v>
      </c>
      <c r="J58" t="e">
        <f t="shared" ca="1" si="12"/>
        <v>#VALUE!</v>
      </c>
      <c r="K58" t="e">
        <f t="shared" ca="1" si="12"/>
        <v>#VALUE!</v>
      </c>
      <c r="L58" t="e">
        <f t="shared" ca="1" si="12"/>
        <v>#VALUE!</v>
      </c>
      <c r="M58" t="e">
        <f t="shared" ca="1" si="13"/>
        <v>#VALUE!</v>
      </c>
      <c r="N58" t="e">
        <f t="shared" ca="1" si="13"/>
        <v>#VALUE!</v>
      </c>
      <c r="O58" t="e">
        <f t="shared" ca="1" si="13"/>
        <v>#VALUE!</v>
      </c>
      <c r="P58" t="e">
        <f t="shared" ca="1" si="13"/>
        <v>#VALUE!</v>
      </c>
      <c r="Q58" t="e">
        <f t="shared" ca="1" si="13"/>
        <v>#VALUE!</v>
      </c>
      <c r="R58" t="e">
        <f t="shared" ca="1" si="13"/>
        <v>#VALUE!</v>
      </c>
      <c r="S58" t="e">
        <f t="shared" ca="1" si="13"/>
        <v>#VALUE!</v>
      </c>
      <c r="T58" t="e">
        <f t="shared" ca="1" si="13"/>
        <v>#VALUE!</v>
      </c>
      <c r="U58" t="e">
        <f t="shared" ca="1" si="13"/>
        <v>#VALUE!</v>
      </c>
      <c r="V58" t="e">
        <f t="shared" ca="1" si="13"/>
        <v>#VALUE!</v>
      </c>
      <c r="W58"/>
    </row>
    <row r="59" spans="1:23" x14ac:dyDescent="0.25">
      <c r="A59" s="28" t="str">
        <f>IF('Study details'!A59="","",'Study details'!A59)</f>
        <v>s58</v>
      </c>
      <c r="B59" s="28" t="e">
        <f t="shared" ca="1" si="1"/>
        <v>#VALUE!</v>
      </c>
      <c r="C59" t="e">
        <f t="shared" ca="1" si="12"/>
        <v>#VALUE!</v>
      </c>
      <c r="D59" t="e">
        <f t="shared" ca="1" si="12"/>
        <v>#VALUE!</v>
      </c>
      <c r="E59" t="e">
        <f t="shared" ca="1" si="12"/>
        <v>#VALUE!</v>
      </c>
      <c r="F59" t="e">
        <f t="shared" ca="1" si="12"/>
        <v>#VALUE!</v>
      </c>
      <c r="G59" t="e">
        <f t="shared" ca="1" si="12"/>
        <v>#VALUE!</v>
      </c>
      <c r="H59" t="e">
        <f t="shared" ca="1" si="12"/>
        <v>#VALUE!</v>
      </c>
      <c r="I59" t="e">
        <f t="shared" ca="1" si="12"/>
        <v>#VALUE!</v>
      </c>
      <c r="J59" t="e">
        <f t="shared" ca="1" si="12"/>
        <v>#VALUE!</v>
      </c>
      <c r="K59" t="e">
        <f t="shared" ca="1" si="12"/>
        <v>#VALUE!</v>
      </c>
      <c r="L59" t="e">
        <f t="shared" ca="1" si="12"/>
        <v>#VALUE!</v>
      </c>
      <c r="M59" t="e">
        <f t="shared" ca="1" si="13"/>
        <v>#VALUE!</v>
      </c>
      <c r="N59" t="e">
        <f t="shared" ca="1" si="13"/>
        <v>#VALUE!</v>
      </c>
      <c r="O59" t="e">
        <f t="shared" ca="1" si="13"/>
        <v>#VALUE!</v>
      </c>
      <c r="P59" t="e">
        <f t="shared" ca="1" si="13"/>
        <v>#VALUE!</v>
      </c>
      <c r="Q59" t="e">
        <f t="shared" ca="1" si="13"/>
        <v>#VALUE!</v>
      </c>
      <c r="R59" t="e">
        <f t="shared" ca="1" si="13"/>
        <v>#VALUE!</v>
      </c>
      <c r="S59" t="e">
        <f t="shared" ca="1" si="13"/>
        <v>#VALUE!</v>
      </c>
      <c r="T59" t="e">
        <f t="shared" ca="1" si="13"/>
        <v>#VALUE!</v>
      </c>
      <c r="U59" t="e">
        <f t="shared" ca="1" si="13"/>
        <v>#VALUE!</v>
      </c>
      <c r="V59" t="e">
        <f t="shared" ca="1" si="13"/>
        <v>#VALUE!</v>
      </c>
      <c r="W59"/>
    </row>
    <row r="60" spans="1:23" x14ac:dyDescent="0.25">
      <c r="A60" s="28" t="str">
        <f>IF('Study details'!A60="","",'Study details'!A60)</f>
        <v>s59</v>
      </c>
      <c r="B60" s="28" t="e">
        <f t="shared" ca="1" si="1"/>
        <v>#VALUE!</v>
      </c>
      <c r="C60" t="e">
        <f t="shared" ca="1" si="12"/>
        <v>#VALUE!</v>
      </c>
      <c r="D60" t="e">
        <f t="shared" ca="1" si="12"/>
        <v>#VALUE!</v>
      </c>
      <c r="E60" t="e">
        <f t="shared" ca="1" si="12"/>
        <v>#VALUE!</v>
      </c>
      <c r="F60" t="e">
        <f t="shared" ca="1" si="12"/>
        <v>#VALUE!</v>
      </c>
      <c r="G60" t="e">
        <f t="shared" ca="1" si="12"/>
        <v>#VALUE!</v>
      </c>
      <c r="H60" t="e">
        <f t="shared" ca="1" si="12"/>
        <v>#VALUE!</v>
      </c>
      <c r="I60" t="e">
        <f t="shared" ca="1" si="12"/>
        <v>#VALUE!</v>
      </c>
      <c r="J60" t="e">
        <f t="shared" ca="1" si="12"/>
        <v>#VALUE!</v>
      </c>
      <c r="K60" t="e">
        <f t="shared" ca="1" si="12"/>
        <v>#VALUE!</v>
      </c>
      <c r="L60" t="e">
        <f t="shared" ca="1" si="12"/>
        <v>#VALUE!</v>
      </c>
      <c r="M60" t="e">
        <f t="shared" ca="1" si="13"/>
        <v>#VALUE!</v>
      </c>
      <c r="N60" t="e">
        <f t="shared" ca="1" si="13"/>
        <v>#VALUE!</v>
      </c>
      <c r="O60" t="e">
        <f t="shared" ca="1" si="13"/>
        <v>#VALUE!</v>
      </c>
      <c r="P60" t="e">
        <f t="shared" ca="1" si="13"/>
        <v>#VALUE!</v>
      </c>
      <c r="Q60" t="e">
        <f t="shared" ca="1" si="13"/>
        <v>#VALUE!</v>
      </c>
      <c r="R60" t="e">
        <f t="shared" ca="1" si="13"/>
        <v>#VALUE!</v>
      </c>
      <c r="S60" t="e">
        <f t="shared" ca="1" si="13"/>
        <v>#VALUE!</v>
      </c>
      <c r="T60" t="e">
        <f t="shared" ca="1" si="13"/>
        <v>#VALUE!</v>
      </c>
      <c r="U60" t="e">
        <f t="shared" ca="1" si="13"/>
        <v>#VALUE!</v>
      </c>
      <c r="V60" t="e">
        <f t="shared" ca="1" si="13"/>
        <v>#VALUE!</v>
      </c>
      <c r="W60"/>
    </row>
    <row r="61" spans="1:23" x14ac:dyDescent="0.25">
      <c r="A61" s="28" t="str">
        <f>IF('Study details'!A61="","",'Study details'!A61)</f>
        <v>s60</v>
      </c>
      <c r="B61" s="28" t="e">
        <f t="shared" ca="1" si="1"/>
        <v>#VALUE!</v>
      </c>
      <c r="C61" t="e">
        <f t="shared" ca="1" si="12"/>
        <v>#VALUE!</v>
      </c>
      <c r="D61" t="e">
        <f t="shared" ca="1" si="12"/>
        <v>#VALUE!</v>
      </c>
      <c r="E61" t="e">
        <f t="shared" ca="1" si="12"/>
        <v>#VALUE!</v>
      </c>
      <c r="F61" t="e">
        <f t="shared" ca="1" si="12"/>
        <v>#VALUE!</v>
      </c>
      <c r="G61" t="e">
        <f t="shared" ca="1" si="12"/>
        <v>#VALUE!</v>
      </c>
      <c r="H61" t="e">
        <f t="shared" ca="1" si="12"/>
        <v>#VALUE!</v>
      </c>
      <c r="I61" t="e">
        <f t="shared" ca="1" si="12"/>
        <v>#VALUE!</v>
      </c>
      <c r="J61" t="e">
        <f t="shared" ca="1" si="12"/>
        <v>#VALUE!</v>
      </c>
      <c r="K61" t="e">
        <f t="shared" ca="1" si="12"/>
        <v>#VALUE!</v>
      </c>
      <c r="L61" t="e">
        <f t="shared" ca="1" si="12"/>
        <v>#VALUE!</v>
      </c>
      <c r="M61" t="e">
        <f t="shared" ca="1" si="13"/>
        <v>#VALUE!</v>
      </c>
      <c r="N61" t="e">
        <f t="shared" ca="1" si="13"/>
        <v>#VALUE!</v>
      </c>
      <c r="O61" t="e">
        <f t="shared" ca="1" si="13"/>
        <v>#VALUE!</v>
      </c>
      <c r="P61" t="e">
        <f t="shared" ca="1" si="13"/>
        <v>#VALUE!</v>
      </c>
      <c r="Q61" t="e">
        <f t="shared" ca="1" si="13"/>
        <v>#VALUE!</v>
      </c>
      <c r="R61" t="e">
        <f t="shared" ca="1" si="13"/>
        <v>#VALUE!</v>
      </c>
      <c r="S61" t="e">
        <f t="shared" ca="1" si="13"/>
        <v>#VALUE!</v>
      </c>
      <c r="T61" t="e">
        <f t="shared" ca="1" si="13"/>
        <v>#VALUE!</v>
      </c>
      <c r="U61" t="e">
        <f t="shared" ca="1" si="13"/>
        <v>#VALUE!</v>
      </c>
      <c r="V61" t="e">
        <f t="shared" ca="1" si="13"/>
        <v>#VALUE!</v>
      </c>
      <c r="W61"/>
    </row>
    <row r="62" spans="1:23" x14ac:dyDescent="0.25">
      <c r="A62" s="28" t="str">
        <f>IF('Study details'!A62="","",'Study details'!A62)</f>
        <v>s61</v>
      </c>
      <c r="B62" s="28" t="e">
        <f t="shared" ca="1" si="1"/>
        <v>#VALUE!</v>
      </c>
      <c r="C62" t="e">
        <f t="shared" ca="1" si="12"/>
        <v>#VALUE!</v>
      </c>
      <c r="D62" t="e">
        <f t="shared" ca="1" si="12"/>
        <v>#VALUE!</v>
      </c>
      <c r="E62" t="e">
        <f t="shared" ca="1" si="12"/>
        <v>#VALUE!</v>
      </c>
      <c r="F62" t="e">
        <f t="shared" ca="1" si="12"/>
        <v>#VALUE!</v>
      </c>
      <c r="G62" t="e">
        <f t="shared" ca="1" si="12"/>
        <v>#VALUE!</v>
      </c>
      <c r="H62" t="e">
        <f t="shared" ca="1" si="12"/>
        <v>#VALUE!</v>
      </c>
      <c r="I62" t="e">
        <f t="shared" ca="1" si="12"/>
        <v>#VALUE!</v>
      </c>
      <c r="J62" t="e">
        <f t="shared" ca="1" si="12"/>
        <v>#VALUE!</v>
      </c>
      <c r="K62" t="e">
        <f t="shared" ca="1" si="12"/>
        <v>#VALUE!</v>
      </c>
      <c r="L62" t="e">
        <f t="shared" ca="1" si="12"/>
        <v>#VALUE!</v>
      </c>
      <c r="M62" t="e">
        <f t="shared" ca="1" si="13"/>
        <v>#VALUE!</v>
      </c>
      <c r="N62" t="e">
        <f t="shared" ca="1" si="13"/>
        <v>#VALUE!</v>
      </c>
      <c r="O62" t="e">
        <f t="shared" ca="1" si="13"/>
        <v>#VALUE!</v>
      </c>
      <c r="P62" t="e">
        <f t="shared" ca="1" si="13"/>
        <v>#VALUE!</v>
      </c>
      <c r="Q62" t="e">
        <f t="shared" ca="1" si="13"/>
        <v>#VALUE!</v>
      </c>
      <c r="R62" t="e">
        <f t="shared" ca="1" si="13"/>
        <v>#VALUE!</v>
      </c>
      <c r="S62" t="e">
        <f t="shared" ca="1" si="13"/>
        <v>#VALUE!</v>
      </c>
      <c r="T62" t="e">
        <f t="shared" ca="1" si="13"/>
        <v>#VALUE!</v>
      </c>
      <c r="U62" t="e">
        <f t="shared" ca="1" si="13"/>
        <v>#VALUE!</v>
      </c>
      <c r="V62" t="e">
        <f t="shared" ca="1" si="13"/>
        <v>#VALUE!</v>
      </c>
      <c r="W62"/>
    </row>
    <row r="63" spans="1:23" x14ac:dyDescent="0.25">
      <c r="A63" s="28" t="str">
        <f>IF('Study details'!A63="","",'Study details'!A63)</f>
        <v>s62</v>
      </c>
      <c r="B63" s="28" t="e">
        <f t="shared" ca="1" si="1"/>
        <v>#VALUE!</v>
      </c>
      <c r="C63" t="e">
        <f t="shared" ref="C63:L72" ca="1" si="14">IF(OR($A63="",C$1=""),"",SUBSTITUTE("a_"&amp;$A63&amp;"_"&amp;C$1," ","_")&amp;".txt")</f>
        <v>#VALUE!</v>
      </c>
      <c r="D63" t="e">
        <f t="shared" ca="1" si="14"/>
        <v>#VALUE!</v>
      </c>
      <c r="E63" t="e">
        <f t="shared" ca="1" si="14"/>
        <v>#VALUE!</v>
      </c>
      <c r="F63" t="e">
        <f t="shared" ca="1" si="14"/>
        <v>#VALUE!</v>
      </c>
      <c r="G63" t="e">
        <f t="shared" ca="1" si="14"/>
        <v>#VALUE!</v>
      </c>
      <c r="H63" t="e">
        <f t="shared" ca="1" si="14"/>
        <v>#VALUE!</v>
      </c>
      <c r="I63" t="e">
        <f t="shared" ca="1" si="14"/>
        <v>#VALUE!</v>
      </c>
      <c r="J63" t="e">
        <f t="shared" ca="1" si="14"/>
        <v>#VALUE!</v>
      </c>
      <c r="K63" t="e">
        <f t="shared" ca="1" si="14"/>
        <v>#VALUE!</v>
      </c>
      <c r="L63" t="e">
        <f t="shared" ca="1" si="14"/>
        <v>#VALUE!</v>
      </c>
      <c r="M63" t="e">
        <f t="shared" ref="M63:V72" ca="1" si="15">IF(OR($A63="",M$1=""),"",SUBSTITUTE("a_"&amp;$A63&amp;"_"&amp;M$1," ","_")&amp;".txt")</f>
        <v>#VALUE!</v>
      </c>
      <c r="N63" t="e">
        <f t="shared" ca="1" si="15"/>
        <v>#VALUE!</v>
      </c>
      <c r="O63" t="e">
        <f t="shared" ca="1" si="15"/>
        <v>#VALUE!</v>
      </c>
      <c r="P63" t="e">
        <f t="shared" ca="1" si="15"/>
        <v>#VALUE!</v>
      </c>
      <c r="Q63" t="e">
        <f t="shared" ca="1" si="15"/>
        <v>#VALUE!</v>
      </c>
      <c r="R63" t="e">
        <f t="shared" ca="1" si="15"/>
        <v>#VALUE!</v>
      </c>
      <c r="S63" t="e">
        <f t="shared" ca="1" si="15"/>
        <v>#VALUE!</v>
      </c>
      <c r="T63" t="e">
        <f t="shared" ca="1" si="15"/>
        <v>#VALUE!</v>
      </c>
      <c r="U63" t="e">
        <f t="shared" ca="1" si="15"/>
        <v>#VALUE!</v>
      </c>
      <c r="V63" t="e">
        <f t="shared" ca="1" si="15"/>
        <v>#VALUE!</v>
      </c>
      <c r="W63"/>
    </row>
    <row r="64" spans="1:23" x14ac:dyDescent="0.25">
      <c r="A64" s="28" t="str">
        <f>IF('Study details'!A64="","",'Study details'!A64)</f>
        <v>s63</v>
      </c>
      <c r="B64" s="28" t="e">
        <f t="shared" ca="1" si="1"/>
        <v>#VALUE!</v>
      </c>
      <c r="C64" t="e">
        <f t="shared" ca="1" si="14"/>
        <v>#VALUE!</v>
      </c>
      <c r="D64" t="e">
        <f t="shared" ca="1" si="14"/>
        <v>#VALUE!</v>
      </c>
      <c r="E64" t="e">
        <f t="shared" ca="1" si="14"/>
        <v>#VALUE!</v>
      </c>
      <c r="F64" t="e">
        <f t="shared" ca="1" si="14"/>
        <v>#VALUE!</v>
      </c>
      <c r="G64" t="e">
        <f t="shared" ca="1" si="14"/>
        <v>#VALUE!</v>
      </c>
      <c r="H64" t="e">
        <f t="shared" ca="1" si="14"/>
        <v>#VALUE!</v>
      </c>
      <c r="I64" t="e">
        <f t="shared" ca="1" si="14"/>
        <v>#VALUE!</v>
      </c>
      <c r="J64" t="e">
        <f t="shared" ca="1" si="14"/>
        <v>#VALUE!</v>
      </c>
      <c r="K64" t="e">
        <f t="shared" ca="1" si="14"/>
        <v>#VALUE!</v>
      </c>
      <c r="L64" t="e">
        <f t="shared" ca="1" si="14"/>
        <v>#VALUE!</v>
      </c>
      <c r="M64" t="e">
        <f t="shared" ca="1" si="15"/>
        <v>#VALUE!</v>
      </c>
      <c r="N64" t="e">
        <f t="shared" ca="1" si="15"/>
        <v>#VALUE!</v>
      </c>
      <c r="O64" t="e">
        <f t="shared" ca="1" si="15"/>
        <v>#VALUE!</v>
      </c>
      <c r="P64" t="e">
        <f t="shared" ca="1" si="15"/>
        <v>#VALUE!</v>
      </c>
      <c r="Q64" t="e">
        <f t="shared" ca="1" si="15"/>
        <v>#VALUE!</v>
      </c>
      <c r="R64" t="e">
        <f t="shared" ca="1" si="15"/>
        <v>#VALUE!</v>
      </c>
      <c r="S64" t="e">
        <f t="shared" ca="1" si="15"/>
        <v>#VALUE!</v>
      </c>
      <c r="T64" t="e">
        <f t="shared" ca="1" si="15"/>
        <v>#VALUE!</v>
      </c>
      <c r="U64" t="e">
        <f t="shared" ca="1" si="15"/>
        <v>#VALUE!</v>
      </c>
      <c r="V64" t="e">
        <f t="shared" ca="1" si="15"/>
        <v>#VALUE!</v>
      </c>
      <c r="W64"/>
    </row>
    <row r="65" spans="1:23" x14ac:dyDescent="0.25">
      <c r="A65" s="28" t="str">
        <f>IF('Study details'!A65="","",'Study details'!A65)</f>
        <v>s64</v>
      </c>
      <c r="B65" s="28" t="e">
        <f t="shared" ca="1" si="1"/>
        <v>#VALUE!</v>
      </c>
      <c r="C65" t="e">
        <f t="shared" ca="1" si="14"/>
        <v>#VALUE!</v>
      </c>
      <c r="D65" t="e">
        <f t="shared" ca="1" si="14"/>
        <v>#VALUE!</v>
      </c>
      <c r="E65" t="e">
        <f t="shared" ca="1" si="14"/>
        <v>#VALUE!</v>
      </c>
      <c r="F65" t="e">
        <f t="shared" ca="1" si="14"/>
        <v>#VALUE!</v>
      </c>
      <c r="G65" t="e">
        <f t="shared" ca="1" si="14"/>
        <v>#VALUE!</v>
      </c>
      <c r="H65" t="e">
        <f t="shared" ca="1" si="14"/>
        <v>#VALUE!</v>
      </c>
      <c r="I65" t="e">
        <f t="shared" ca="1" si="14"/>
        <v>#VALUE!</v>
      </c>
      <c r="J65" t="e">
        <f t="shared" ca="1" si="14"/>
        <v>#VALUE!</v>
      </c>
      <c r="K65" t="e">
        <f t="shared" ca="1" si="14"/>
        <v>#VALUE!</v>
      </c>
      <c r="L65" t="e">
        <f t="shared" ca="1" si="14"/>
        <v>#VALUE!</v>
      </c>
      <c r="M65" t="e">
        <f t="shared" ca="1" si="15"/>
        <v>#VALUE!</v>
      </c>
      <c r="N65" t="e">
        <f t="shared" ca="1" si="15"/>
        <v>#VALUE!</v>
      </c>
      <c r="O65" t="e">
        <f t="shared" ca="1" si="15"/>
        <v>#VALUE!</v>
      </c>
      <c r="P65" t="e">
        <f t="shared" ca="1" si="15"/>
        <v>#VALUE!</v>
      </c>
      <c r="Q65" t="e">
        <f t="shared" ca="1" si="15"/>
        <v>#VALUE!</v>
      </c>
      <c r="R65" t="e">
        <f t="shared" ca="1" si="15"/>
        <v>#VALUE!</v>
      </c>
      <c r="S65" t="e">
        <f t="shared" ca="1" si="15"/>
        <v>#VALUE!</v>
      </c>
      <c r="T65" t="e">
        <f t="shared" ca="1" si="15"/>
        <v>#VALUE!</v>
      </c>
      <c r="U65" t="e">
        <f t="shared" ca="1" si="15"/>
        <v>#VALUE!</v>
      </c>
      <c r="V65" t="e">
        <f t="shared" ca="1" si="15"/>
        <v>#VALUE!</v>
      </c>
      <c r="W65"/>
    </row>
    <row r="66" spans="1:23" x14ac:dyDescent="0.25">
      <c r="A66" s="28" t="str">
        <f>IF('Study details'!A66="","",'Study details'!A66)</f>
        <v>s65</v>
      </c>
      <c r="B66" s="28" t="e">
        <f t="shared" ca="1" si="1"/>
        <v>#VALUE!</v>
      </c>
      <c r="C66" t="e">
        <f t="shared" ca="1" si="14"/>
        <v>#VALUE!</v>
      </c>
      <c r="D66" t="e">
        <f t="shared" ca="1" si="14"/>
        <v>#VALUE!</v>
      </c>
      <c r="E66" t="e">
        <f t="shared" ca="1" si="14"/>
        <v>#VALUE!</v>
      </c>
      <c r="F66" t="e">
        <f t="shared" ca="1" si="14"/>
        <v>#VALUE!</v>
      </c>
      <c r="G66" t="e">
        <f t="shared" ca="1" si="14"/>
        <v>#VALUE!</v>
      </c>
      <c r="H66" t="e">
        <f t="shared" ca="1" si="14"/>
        <v>#VALUE!</v>
      </c>
      <c r="I66" t="e">
        <f t="shared" ca="1" si="14"/>
        <v>#VALUE!</v>
      </c>
      <c r="J66" t="e">
        <f t="shared" ca="1" si="14"/>
        <v>#VALUE!</v>
      </c>
      <c r="K66" t="e">
        <f t="shared" ca="1" si="14"/>
        <v>#VALUE!</v>
      </c>
      <c r="L66" t="e">
        <f t="shared" ca="1" si="14"/>
        <v>#VALUE!</v>
      </c>
      <c r="M66" t="e">
        <f t="shared" ca="1" si="15"/>
        <v>#VALUE!</v>
      </c>
      <c r="N66" t="e">
        <f t="shared" ca="1" si="15"/>
        <v>#VALUE!</v>
      </c>
      <c r="O66" t="e">
        <f t="shared" ca="1" si="15"/>
        <v>#VALUE!</v>
      </c>
      <c r="P66" t="e">
        <f t="shared" ca="1" si="15"/>
        <v>#VALUE!</v>
      </c>
      <c r="Q66" t="e">
        <f t="shared" ca="1" si="15"/>
        <v>#VALUE!</v>
      </c>
      <c r="R66" t="e">
        <f t="shared" ca="1" si="15"/>
        <v>#VALUE!</v>
      </c>
      <c r="S66" t="e">
        <f t="shared" ca="1" si="15"/>
        <v>#VALUE!</v>
      </c>
      <c r="T66" t="e">
        <f t="shared" ca="1" si="15"/>
        <v>#VALUE!</v>
      </c>
      <c r="U66" t="e">
        <f t="shared" ca="1" si="15"/>
        <v>#VALUE!</v>
      </c>
      <c r="V66" t="e">
        <f t="shared" ca="1" si="15"/>
        <v>#VALUE!</v>
      </c>
      <c r="W66"/>
    </row>
    <row r="67" spans="1:23" x14ac:dyDescent="0.25">
      <c r="A67" s="28" t="str">
        <f>IF('Study details'!A67="","",'Study details'!A67)</f>
        <v>s66</v>
      </c>
      <c r="B67" s="28" t="e">
        <f t="shared" ref="B67:B101" ca="1" si="16">"a_"&amp;$A67&amp;"_"&amp;B$1&amp;".txt"</f>
        <v>#VALUE!</v>
      </c>
      <c r="C67" t="e">
        <f t="shared" ca="1" si="14"/>
        <v>#VALUE!</v>
      </c>
      <c r="D67" t="e">
        <f t="shared" ca="1" si="14"/>
        <v>#VALUE!</v>
      </c>
      <c r="E67" t="e">
        <f t="shared" ca="1" si="14"/>
        <v>#VALUE!</v>
      </c>
      <c r="F67" t="e">
        <f t="shared" ca="1" si="14"/>
        <v>#VALUE!</v>
      </c>
      <c r="G67" t="e">
        <f t="shared" ca="1" si="14"/>
        <v>#VALUE!</v>
      </c>
      <c r="H67" t="e">
        <f t="shared" ca="1" si="14"/>
        <v>#VALUE!</v>
      </c>
      <c r="I67" t="e">
        <f t="shared" ca="1" si="14"/>
        <v>#VALUE!</v>
      </c>
      <c r="J67" t="e">
        <f t="shared" ca="1" si="14"/>
        <v>#VALUE!</v>
      </c>
      <c r="K67" t="e">
        <f t="shared" ca="1" si="14"/>
        <v>#VALUE!</v>
      </c>
      <c r="L67" t="e">
        <f t="shared" ca="1" si="14"/>
        <v>#VALUE!</v>
      </c>
      <c r="M67" t="e">
        <f t="shared" ca="1" si="15"/>
        <v>#VALUE!</v>
      </c>
      <c r="N67" t="e">
        <f t="shared" ca="1" si="15"/>
        <v>#VALUE!</v>
      </c>
      <c r="O67" t="e">
        <f t="shared" ca="1" si="15"/>
        <v>#VALUE!</v>
      </c>
      <c r="P67" t="e">
        <f t="shared" ca="1" si="15"/>
        <v>#VALUE!</v>
      </c>
      <c r="Q67" t="e">
        <f t="shared" ca="1" si="15"/>
        <v>#VALUE!</v>
      </c>
      <c r="R67" t="e">
        <f t="shared" ca="1" si="15"/>
        <v>#VALUE!</v>
      </c>
      <c r="S67" t="e">
        <f t="shared" ca="1" si="15"/>
        <v>#VALUE!</v>
      </c>
      <c r="T67" t="e">
        <f t="shared" ca="1" si="15"/>
        <v>#VALUE!</v>
      </c>
      <c r="U67" t="e">
        <f t="shared" ca="1" si="15"/>
        <v>#VALUE!</v>
      </c>
      <c r="V67" t="e">
        <f t="shared" ca="1" si="15"/>
        <v>#VALUE!</v>
      </c>
      <c r="W67"/>
    </row>
    <row r="68" spans="1:23" x14ac:dyDescent="0.25">
      <c r="A68" s="28" t="str">
        <f>IF('Study details'!A68="","",'Study details'!A68)</f>
        <v>s67</v>
      </c>
      <c r="B68" s="28" t="e">
        <f t="shared" ca="1" si="16"/>
        <v>#VALUE!</v>
      </c>
      <c r="C68" t="e">
        <f t="shared" ca="1" si="14"/>
        <v>#VALUE!</v>
      </c>
      <c r="D68" t="e">
        <f t="shared" ca="1" si="14"/>
        <v>#VALUE!</v>
      </c>
      <c r="E68" t="e">
        <f t="shared" ca="1" si="14"/>
        <v>#VALUE!</v>
      </c>
      <c r="F68" t="e">
        <f t="shared" ca="1" si="14"/>
        <v>#VALUE!</v>
      </c>
      <c r="G68" t="e">
        <f t="shared" ca="1" si="14"/>
        <v>#VALUE!</v>
      </c>
      <c r="H68" t="e">
        <f t="shared" ca="1" si="14"/>
        <v>#VALUE!</v>
      </c>
      <c r="I68" t="e">
        <f t="shared" ca="1" si="14"/>
        <v>#VALUE!</v>
      </c>
      <c r="J68" t="e">
        <f t="shared" ca="1" si="14"/>
        <v>#VALUE!</v>
      </c>
      <c r="K68" t="e">
        <f t="shared" ca="1" si="14"/>
        <v>#VALUE!</v>
      </c>
      <c r="L68" t="e">
        <f t="shared" ca="1" si="14"/>
        <v>#VALUE!</v>
      </c>
      <c r="M68" t="e">
        <f t="shared" ca="1" si="15"/>
        <v>#VALUE!</v>
      </c>
      <c r="N68" t="e">
        <f t="shared" ca="1" si="15"/>
        <v>#VALUE!</v>
      </c>
      <c r="O68" t="e">
        <f t="shared" ca="1" si="15"/>
        <v>#VALUE!</v>
      </c>
      <c r="P68" t="e">
        <f t="shared" ca="1" si="15"/>
        <v>#VALUE!</v>
      </c>
      <c r="Q68" t="e">
        <f t="shared" ca="1" si="15"/>
        <v>#VALUE!</v>
      </c>
      <c r="R68" t="e">
        <f t="shared" ca="1" si="15"/>
        <v>#VALUE!</v>
      </c>
      <c r="S68" t="e">
        <f t="shared" ca="1" si="15"/>
        <v>#VALUE!</v>
      </c>
      <c r="T68" t="e">
        <f t="shared" ca="1" si="15"/>
        <v>#VALUE!</v>
      </c>
      <c r="U68" t="e">
        <f t="shared" ca="1" si="15"/>
        <v>#VALUE!</v>
      </c>
      <c r="V68" t="e">
        <f t="shared" ca="1" si="15"/>
        <v>#VALUE!</v>
      </c>
      <c r="W68"/>
    </row>
    <row r="69" spans="1:23" x14ac:dyDescent="0.25">
      <c r="A69" s="28" t="str">
        <f>IF('Study details'!A69="","",'Study details'!A69)</f>
        <v>s68</v>
      </c>
      <c r="B69" s="28" t="e">
        <f t="shared" ca="1" si="16"/>
        <v>#VALUE!</v>
      </c>
      <c r="C69" t="e">
        <f t="shared" ca="1" si="14"/>
        <v>#VALUE!</v>
      </c>
      <c r="D69" t="e">
        <f t="shared" ca="1" si="14"/>
        <v>#VALUE!</v>
      </c>
      <c r="E69" t="e">
        <f t="shared" ca="1" si="14"/>
        <v>#VALUE!</v>
      </c>
      <c r="F69" t="e">
        <f t="shared" ca="1" si="14"/>
        <v>#VALUE!</v>
      </c>
      <c r="G69" t="e">
        <f t="shared" ca="1" si="14"/>
        <v>#VALUE!</v>
      </c>
      <c r="H69" t="e">
        <f t="shared" ca="1" si="14"/>
        <v>#VALUE!</v>
      </c>
      <c r="I69" t="e">
        <f t="shared" ca="1" si="14"/>
        <v>#VALUE!</v>
      </c>
      <c r="J69" t="e">
        <f t="shared" ca="1" si="14"/>
        <v>#VALUE!</v>
      </c>
      <c r="K69" t="e">
        <f t="shared" ca="1" si="14"/>
        <v>#VALUE!</v>
      </c>
      <c r="L69" t="e">
        <f t="shared" ca="1" si="14"/>
        <v>#VALUE!</v>
      </c>
      <c r="M69" t="e">
        <f t="shared" ca="1" si="15"/>
        <v>#VALUE!</v>
      </c>
      <c r="N69" t="e">
        <f t="shared" ca="1" si="15"/>
        <v>#VALUE!</v>
      </c>
      <c r="O69" t="e">
        <f t="shared" ca="1" si="15"/>
        <v>#VALUE!</v>
      </c>
      <c r="P69" t="e">
        <f t="shared" ca="1" si="15"/>
        <v>#VALUE!</v>
      </c>
      <c r="Q69" t="e">
        <f t="shared" ca="1" si="15"/>
        <v>#VALUE!</v>
      </c>
      <c r="R69" t="e">
        <f t="shared" ca="1" si="15"/>
        <v>#VALUE!</v>
      </c>
      <c r="S69" t="e">
        <f t="shared" ca="1" si="15"/>
        <v>#VALUE!</v>
      </c>
      <c r="T69" t="e">
        <f t="shared" ca="1" si="15"/>
        <v>#VALUE!</v>
      </c>
      <c r="U69" t="e">
        <f t="shared" ca="1" si="15"/>
        <v>#VALUE!</v>
      </c>
      <c r="V69" t="e">
        <f t="shared" ca="1" si="15"/>
        <v>#VALUE!</v>
      </c>
      <c r="W69"/>
    </row>
    <row r="70" spans="1:23" x14ac:dyDescent="0.25">
      <c r="A70" s="28" t="str">
        <f>IF('Study details'!A70="","",'Study details'!A70)</f>
        <v>s69</v>
      </c>
      <c r="B70" s="28" t="e">
        <f t="shared" ca="1" si="16"/>
        <v>#VALUE!</v>
      </c>
      <c r="C70" t="e">
        <f t="shared" ca="1" si="14"/>
        <v>#VALUE!</v>
      </c>
      <c r="D70" t="e">
        <f t="shared" ca="1" si="14"/>
        <v>#VALUE!</v>
      </c>
      <c r="E70" t="e">
        <f t="shared" ca="1" si="14"/>
        <v>#VALUE!</v>
      </c>
      <c r="F70" t="e">
        <f t="shared" ca="1" si="14"/>
        <v>#VALUE!</v>
      </c>
      <c r="G70" t="e">
        <f t="shared" ca="1" si="14"/>
        <v>#VALUE!</v>
      </c>
      <c r="H70" t="e">
        <f t="shared" ca="1" si="14"/>
        <v>#VALUE!</v>
      </c>
      <c r="I70" t="e">
        <f t="shared" ca="1" si="14"/>
        <v>#VALUE!</v>
      </c>
      <c r="J70" t="e">
        <f t="shared" ca="1" si="14"/>
        <v>#VALUE!</v>
      </c>
      <c r="K70" t="e">
        <f t="shared" ca="1" si="14"/>
        <v>#VALUE!</v>
      </c>
      <c r="L70" t="e">
        <f t="shared" ca="1" si="14"/>
        <v>#VALUE!</v>
      </c>
      <c r="M70" t="e">
        <f t="shared" ca="1" si="15"/>
        <v>#VALUE!</v>
      </c>
      <c r="N70" t="e">
        <f t="shared" ca="1" si="15"/>
        <v>#VALUE!</v>
      </c>
      <c r="O70" t="e">
        <f t="shared" ca="1" si="15"/>
        <v>#VALUE!</v>
      </c>
      <c r="P70" t="e">
        <f t="shared" ca="1" si="15"/>
        <v>#VALUE!</v>
      </c>
      <c r="Q70" t="e">
        <f t="shared" ca="1" si="15"/>
        <v>#VALUE!</v>
      </c>
      <c r="R70" t="e">
        <f t="shared" ca="1" si="15"/>
        <v>#VALUE!</v>
      </c>
      <c r="S70" t="e">
        <f t="shared" ca="1" si="15"/>
        <v>#VALUE!</v>
      </c>
      <c r="T70" t="e">
        <f t="shared" ca="1" si="15"/>
        <v>#VALUE!</v>
      </c>
      <c r="U70" t="e">
        <f t="shared" ca="1" si="15"/>
        <v>#VALUE!</v>
      </c>
      <c r="V70" t="e">
        <f t="shared" ca="1" si="15"/>
        <v>#VALUE!</v>
      </c>
      <c r="W70"/>
    </row>
    <row r="71" spans="1:23" x14ac:dyDescent="0.25">
      <c r="A71" s="28" t="str">
        <f>IF('Study details'!A71="","",'Study details'!A71)</f>
        <v>s70</v>
      </c>
      <c r="B71" s="28" t="e">
        <f t="shared" ca="1" si="16"/>
        <v>#VALUE!</v>
      </c>
      <c r="C71" t="e">
        <f t="shared" ca="1" si="14"/>
        <v>#VALUE!</v>
      </c>
      <c r="D71" t="e">
        <f t="shared" ca="1" si="14"/>
        <v>#VALUE!</v>
      </c>
      <c r="E71" t="e">
        <f t="shared" ca="1" si="14"/>
        <v>#VALUE!</v>
      </c>
      <c r="F71" t="e">
        <f t="shared" ca="1" si="14"/>
        <v>#VALUE!</v>
      </c>
      <c r="G71" t="e">
        <f t="shared" ca="1" si="14"/>
        <v>#VALUE!</v>
      </c>
      <c r="H71" t="e">
        <f t="shared" ca="1" si="14"/>
        <v>#VALUE!</v>
      </c>
      <c r="I71" t="e">
        <f t="shared" ca="1" si="14"/>
        <v>#VALUE!</v>
      </c>
      <c r="J71" t="e">
        <f t="shared" ca="1" si="14"/>
        <v>#VALUE!</v>
      </c>
      <c r="K71" t="e">
        <f t="shared" ca="1" si="14"/>
        <v>#VALUE!</v>
      </c>
      <c r="L71" t="e">
        <f t="shared" ca="1" si="14"/>
        <v>#VALUE!</v>
      </c>
      <c r="M71" t="e">
        <f t="shared" ca="1" si="15"/>
        <v>#VALUE!</v>
      </c>
      <c r="N71" t="e">
        <f t="shared" ca="1" si="15"/>
        <v>#VALUE!</v>
      </c>
      <c r="O71" t="e">
        <f t="shared" ca="1" si="15"/>
        <v>#VALUE!</v>
      </c>
      <c r="P71" t="e">
        <f t="shared" ca="1" si="15"/>
        <v>#VALUE!</v>
      </c>
      <c r="Q71" t="e">
        <f t="shared" ca="1" si="15"/>
        <v>#VALUE!</v>
      </c>
      <c r="R71" t="e">
        <f t="shared" ca="1" si="15"/>
        <v>#VALUE!</v>
      </c>
      <c r="S71" t="e">
        <f t="shared" ca="1" si="15"/>
        <v>#VALUE!</v>
      </c>
      <c r="T71" t="e">
        <f t="shared" ca="1" si="15"/>
        <v>#VALUE!</v>
      </c>
      <c r="U71" t="e">
        <f t="shared" ca="1" si="15"/>
        <v>#VALUE!</v>
      </c>
      <c r="V71" t="e">
        <f t="shared" ca="1" si="15"/>
        <v>#VALUE!</v>
      </c>
      <c r="W71"/>
    </row>
    <row r="72" spans="1:23" x14ac:dyDescent="0.25">
      <c r="A72" s="28" t="str">
        <f>IF('Study details'!A72="","",'Study details'!A72)</f>
        <v>s71</v>
      </c>
      <c r="B72" s="28" t="e">
        <f t="shared" ca="1" si="16"/>
        <v>#VALUE!</v>
      </c>
      <c r="C72" t="e">
        <f t="shared" ca="1" si="14"/>
        <v>#VALUE!</v>
      </c>
      <c r="D72" t="e">
        <f t="shared" ca="1" si="14"/>
        <v>#VALUE!</v>
      </c>
      <c r="E72" t="e">
        <f t="shared" ca="1" si="14"/>
        <v>#VALUE!</v>
      </c>
      <c r="F72" t="e">
        <f t="shared" ca="1" si="14"/>
        <v>#VALUE!</v>
      </c>
      <c r="G72" t="e">
        <f t="shared" ca="1" si="14"/>
        <v>#VALUE!</v>
      </c>
      <c r="H72" t="e">
        <f t="shared" ca="1" si="14"/>
        <v>#VALUE!</v>
      </c>
      <c r="I72" t="e">
        <f t="shared" ca="1" si="14"/>
        <v>#VALUE!</v>
      </c>
      <c r="J72" t="e">
        <f t="shared" ca="1" si="14"/>
        <v>#VALUE!</v>
      </c>
      <c r="K72" t="e">
        <f t="shared" ca="1" si="14"/>
        <v>#VALUE!</v>
      </c>
      <c r="L72" t="e">
        <f t="shared" ca="1" si="14"/>
        <v>#VALUE!</v>
      </c>
      <c r="M72" t="e">
        <f t="shared" ca="1" si="15"/>
        <v>#VALUE!</v>
      </c>
      <c r="N72" t="e">
        <f t="shared" ca="1" si="15"/>
        <v>#VALUE!</v>
      </c>
      <c r="O72" t="e">
        <f t="shared" ca="1" si="15"/>
        <v>#VALUE!</v>
      </c>
      <c r="P72" t="e">
        <f t="shared" ca="1" si="15"/>
        <v>#VALUE!</v>
      </c>
      <c r="Q72" t="e">
        <f t="shared" ca="1" si="15"/>
        <v>#VALUE!</v>
      </c>
      <c r="R72" t="e">
        <f t="shared" ca="1" si="15"/>
        <v>#VALUE!</v>
      </c>
      <c r="S72" t="e">
        <f t="shared" ca="1" si="15"/>
        <v>#VALUE!</v>
      </c>
      <c r="T72" t="e">
        <f t="shared" ca="1" si="15"/>
        <v>#VALUE!</v>
      </c>
      <c r="U72" t="e">
        <f t="shared" ca="1" si="15"/>
        <v>#VALUE!</v>
      </c>
      <c r="V72" t="e">
        <f t="shared" ca="1" si="15"/>
        <v>#VALUE!</v>
      </c>
      <c r="W72"/>
    </row>
    <row r="73" spans="1:23" x14ac:dyDescent="0.25">
      <c r="A73" s="28" t="str">
        <f>IF('Study details'!A73="","",'Study details'!A73)</f>
        <v>s72</v>
      </c>
      <c r="B73" s="28" t="e">
        <f t="shared" ca="1" si="16"/>
        <v>#VALUE!</v>
      </c>
      <c r="C73" t="e">
        <f t="shared" ref="C73:L82" ca="1" si="17">IF(OR($A73="",C$1=""),"",SUBSTITUTE("a_"&amp;$A73&amp;"_"&amp;C$1," ","_")&amp;".txt")</f>
        <v>#VALUE!</v>
      </c>
      <c r="D73" t="e">
        <f t="shared" ca="1" si="17"/>
        <v>#VALUE!</v>
      </c>
      <c r="E73" t="e">
        <f t="shared" ca="1" si="17"/>
        <v>#VALUE!</v>
      </c>
      <c r="F73" t="e">
        <f t="shared" ca="1" si="17"/>
        <v>#VALUE!</v>
      </c>
      <c r="G73" t="e">
        <f t="shared" ca="1" si="17"/>
        <v>#VALUE!</v>
      </c>
      <c r="H73" t="e">
        <f t="shared" ca="1" si="17"/>
        <v>#VALUE!</v>
      </c>
      <c r="I73" t="e">
        <f t="shared" ca="1" si="17"/>
        <v>#VALUE!</v>
      </c>
      <c r="J73" t="e">
        <f t="shared" ca="1" si="17"/>
        <v>#VALUE!</v>
      </c>
      <c r="K73" t="e">
        <f t="shared" ca="1" si="17"/>
        <v>#VALUE!</v>
      </c>
      <c r="L73" t="e">
        <f t="shared" ca="1" si="17"/>
        <v>#VALUE!</v>
      </c>
      <c r="M73" t="e">
        <f t="shared" ref="M73:V82" ca="1" si="18">IF(OR($A73="",M$1=""),"",SUBSTITUTE("a_"&amp;$A73&amp;"_"&amp;M$1," ","_")&amp;".txt")</f>
        <v>#VALUE!</v>
      </c>
      <c r="N73" t="e">
        <f t="shared" ca="1" si="18"/>
        <v>#VALUE!</v>
      </c>
      <c r="O73" t="e">
        <f t="shared" ca="1" si="18"/>
        <v>#VALUE!</v>
      </c>
      <c r="P73" t="e">
        <f t="shared" ca="1" si="18"/>
        <v>#VALUE!</v>
      </c>
      <c r="Q73" t="e">
        <f t="shared" ca="1" si="18"/>
        <v>#VALUE!</v>
      </c>
      <c r="R73" t="e">
        <f t="shared" ca="1" si="18"/>
        <v>#VALUE!</v>
      </c>
      <c r="S73" t="e">
        <f t="shared" ca="1" si="18"/>
        <v>#VALUE!</v>
      </c>
      <c r="T73" t="e">
        <f t="shared" ca="1" si="18"/>
        <v>#VALUE!</v>
      </c>
      <c r="U73" t="e">
        <f t="shared" ca="1" si="18"/>
        <v>#VALUE!</v>
      </c>
      <c r="V73" t="e">
        <f t="shared" ca="1" si="18"/>
        <v>#VALUE!</v>
      </c>
      <c r="W73"/>
    </row>
    <row r="74" spans="1:23" x14ac:dyDescent="0.25">
      <c r="A74" s="28" t="str">
        <f>IF('Study details'!A74="","",'Study details'!A74)</f>
        <v>s73</v>
      </c>
      <c r="B74" s="28" t="e">
        <f t="shared" ca="1" si="16"/>
        <v>#VALUE!</v>
      </c>
      <c r="C74" t="e">
        <f t="shared" ca="1" si="17"/>
        <v>#VALUE!</v>
      </c>
      <c r="D74" t="e">
        <f t="shared" ca="1" si="17"/>
        <v>#VALUE!</v>
      </c>
      <c r="E74" t="e">
        <f t="shared" ca="1" si="17"/>
        <v>#VALUE!</v>
      </c>
      <c r="F74" t="e">
        <f t="shared" ca="1" si="17"/>
        <v>#VALUE!</v>
      </c>
      <c r="G74" t="e">
        <f t="shared" ca="1" si="17"/>
        <v>#VALUE!</v>
      </c>
      <c r="H74" t="e">
        <f t="shared" ca="1" si="17"/>
        <v>#VALUE!</v>
      </c>
      <c r="I74" t="e">
        <f t="shared" ca="1" si="17"/>
        <v>#VALUE!</v>
      </c>
      <c r="J74" t="e">
        <f t="shared" ca="1" si="17"/>
        <v>#VALUE!</v>
      </c>
      <c r="K74" t="e">
        <f t="shared" ca="1" si="17"/>
        <v>#VALUE!</v>
      </c>
      <c r="L74" t="e">
        <f t="shared" ca="1" si="17"/>
        <v>#VALUE!</v>
      </c>
      <c r="M74" t="e">
        <f t="shared" ca="1" si="18"/>
        <v>#VALUE!</v>
      </c>
      <c r="N74" t="e">
        <f t="shared" ca="1" si="18"/>
        <v>#VALUE!</v>
      </c>
      <c r="O74" t="e">
        <f t="shared" ca="1" si="18"/>
        <v>#VALUE!</v>
      </c>
      <c r="P74" t="e">
        <f t="shared" ca="1" si="18"/>
        <v>#VALUE!</v>
      </c>
      <c r="Q74" t="e">
        <f t="shared" ca="1" si="18"/>
        <v>#VALUE!</v>
      </c>
      <c r="R74" t="e">
        <f t="shared" ca="1" si="18"/>
        <v>#VALUE!</v>
      </c>
      <c r="S74" t="e">
        <f t="shared" ca="1" si="18"/>
        <v>#VALUE!</v>
      </c>
      <c r="T74" t="e">
        <f t="shared" ca="1" si="18"/>
        <v>#VALUE!</v>
      </c>
      <c r="U74" t="e">
        <f t="shared" ca="1" si="18"/>
        <v>#VALUE!</v>
      </c>
      <c r="V74" t="e">
        <f t="shared" ca="1" si="18"/>
        <v>#VALUE!</v>
      </c>
      <c r="W74"/>
    </row>
    <row r="75" spans="1:23" x14ac:dyDescent="0.25">
      <c r="A75" s="28" t="str">
        <f>IF('Study details'!A75="","",'Study details'!A75)</f>
        <v>s74</v>
      </c>
      <c r="B75" s="28" t="e">
        <f t="shared" ca="1" si="16"/>
        <v>#VALUE!</v>
      </c>
      <c r="C75" t="e">
        <f t="shared" ca="1" si="17"/>
        <v>#VALUE!</v>
      </c>
      <c r="D75" t="e">
        <f t="shared" ca="1" si="17"/>
        <v>#VALUE!</v>
      </c>
      <c r="E75" t="e">
        <f t="shared" ca="1" si="17"/>
        <v>#VALUE!</v>
      </c>
      <c r="F75" t="e">
        <f t="shared" ca="1" si="17"/>
        <v>#VALUE!</v>
      </c>
      <c r="G75" t="e">
        <f t="shared" ca="1" si="17"/>
        <v>#VALUE!</v>
      </c>
      <c r="H75" t="e">
        <f t="shared" ca="1" si="17"/>
        <v>#VALUE!</v>
      </c>
      <c r="I75" t="e">
        <f t="shared" ca="1" si="17"/>
        <v>#VALUE!</v>
      </c>
      <c r="J75" t="e">
        <f t="shared" ca="1" si="17"/>
        <v>#VALUE!</v>
      </c>
      <c r="K75" t="e">
        <f t="shared" ca="1" si="17"/>
        <v>#VALUE!</v>
      </c>
      <c r="L75" t="e">
        <f t="shared" ca="1" si="17"/>
        <v>#VALUE!</v>
      </c>
      <c r="M75" t="e">
        <f t="shared" ca="1" si="18"/>
        <v>#VALUE!</v>
      </c>
      <c r="N75" t="e">
        <f t="shared" ca="1" si="18"/>
        <v>#VALUE!</v>
      </c>
      <c r="O75" t="e">
        <f t="shared" ca="1" si="18"/>
        <v>#VALUE!</v>
      </c>
      <c r="P75" t="e">
        <f t="shared" ca="1" si="18"/>
        <v>#VALUE!</v>
      </c>
      <c r="Q75" t="e">
        <f t="shared" ca="1" si="18"/>
        <v>#VALUE!</v>
      </c>
      <c r="R75" t="e">
        <f t="shared" ca="1" si="18"/>
        <v>#VALUE!</v>
      </c>
      <c r="S75" t="e">
        <f t="shared" ca="1" si="18"/>
        <v>#VALUE!</v>
      </c>
      <c r="T75" t="e">
        <f t="shared" ca="1" si="18"/>
        <v>#VALUE!</v>
      </c>
      <c r="U75" t="e">
        <f t="shared" ca="1" si="18"/>
        <v>#VALUE!</v>
      </c>
      <c r="V75" t="e">
        <f t="shared" ca="1" si="18"/>
        <v>#VALUE!</v>
      </c>
      <c r="W75"/>
    </row>
    <row r="76" spans="1:23" x14ac:dyDescent="0.25">
      <c r="A76" s="28" t="str">
        <f>IF('Study details'!A76="","",'Study details'!A76)</f>
        <v>s75</v>
      </c>
      <c r="B76" s="28" t="e">
        <f t="shared" ca="1" si="16"/>
        <v>#VALUE!</v>
      </c>
      <c r="C76" t="e">
        <f t="shared" ca="1" si="17"/>
        <v>#VALUE!</v>
      </c>
      <c r="D76" t="e">
        <f t="shared" ca="1" si="17"/>
        <v>#VALUE!</v>
      </c>
      <c r="E76" t="e">
        <f t="shared" ca="1" si="17"/>
        <v>#VALUE!</v>
      </c>
      <c r="F76" t="e">
        <f t="shared" ca="1" si="17"/>
        <v>#VALUE!</v>
      </c>
      <c r="G76" t="e">
        <f t="shared" ca="1" si="17"/>
        <v>#VALUE!</v>
      </c>
      <c r="H76" t="e">
        <f t="shared" ca="1" si="17"/>
        <v>#VALUE!</v>
      </c>
      <c r="I76" t="e">
        <f t="shared" ca="1" si="17"/>
        <v>#VALUE!</v>
      </c>
      <c r="J76" t="e">
        <f t="shared" ca="1" si="17"/>
        <v>#VALUE!</v>
      </c>
      <c r="K76" t="e">
        <f t="shared" ca="1" si="17"/>
        <v>#VALUE!</v>
      </c>
      <c r="L76" t="e">
        <f t="shared" ca="1" si="17"/>
        <v>#VALUE!</v>
      </c>
      <c r="M76" t="e">
        <f t="shared" ca="1" si="18"/>
        <v>#VALUE!</v>
      </c>
      <c r="N76" t="e">
        <f t="shared" ca="1" si="18"/>
        <v>#VALUE!</v>
      </c>
      <c r="O76" t="e">
        <f t="shared" ca="1" si="18"/>
        <v>#VALUE!</v>
      </c>
      <c r="P76" t="e">
        <f t="shared" ca="1" si="18"/>
        <v>#VALUE!</v>
      </c>
      <c r="Q76" t="e">
        <f t="shared" ca="1" si="18"/>
        <v>#VALUE!</v>
      </c>
      <c r="R76" t="e">
        <f t="shared" ca="1" si="18"/>
        <v>#VALUE!</v>
      </c>
      <c r="S76" t="e">
        <f t="shared" ca="1" si="18"/>
        <v>#VALUE!</v>
      </c>
      <c r="T76" t="e">
        <f t="shared" ca="1" si="18"/>
        <v>#VALUE!</v>
      </c>
      <c r="U76" t="e">
        <f t="shared" ca="1" si="18"/>
        <v>#VALUE!</v>
      </c>
      <c r="V76" t="e">
        <f t="shared" ca="1" si="18"/>
        <v>#VALUE!</v>
      </c>
      <c r="W76"/>
    </row>
    <row r="77" spans="1:23" x14ac:dyDescent="0.25">
      <c r="A77" s="28" t="str">
        <f>IF('Study details'!A77="","",'Study details'!A77)</f>
        <v>s76</v>
      </c>
      <c r="B77" s="28" t="e">
        <f t="shared" ca="1" si="16"/>
        <v>#VALUE!</v>
      </c>
      <c r="C77" t="e">
        <f t="shared" ca="1" si="17"/>
        <v>#VALUE!</v>
      </c>
      <c r="D77" t="e">
        <f t="shared" ca="1" si="17"/>
        <v>#VALUE!</v>
      </c>
      <c r="E77" t="e">
        <f t="shared" ca="1" si="17"/>
        <v>#VALUE!</v>
      </c>
      <c r="F77" t="e">
        <f t="shared" ca="1" si="17"/>
        <v>#VALUE!</v>
      </c>
      <c r="G77" t="e">
        <f t="shared" ca="1" si="17"/>
        <v>#VALUE!</v>
      </c>
      <c r="H77" t="e">
        <f t="shared" ca="1" si="17"/>
        <v>#VALUE!</v>
      </c>
      <c r="I77" t="e">
        <f t="shared" ca="1" si="17"/>
        <v>#VALUE!</v>
      </c>
      <c r="J77" t="e">
        <f t="shared" ca="1" si="17"/>
        <v>#VALUE!</v>
      </c>
      <c r="K77" t="e">
        <f t="shared" ca="1" si="17"/>
        <v>#VALUE!</v>
      </c>
      <c r="L77" t="e">
        <f t="shared" ca="1" si="17"/>
        <v>#VALUE!</v>
      </c>
      <c r="M77" t="e">
        <f t="shared" ca="1" si="18"/>
        <v>#VALUE!</v>
      </c>
      <c r="N77" t="e">
        <f t="shared" ca="1" si="18"/>
        <v>#VALUE!</v>
      </c>
      <c r="O77" t="e">
        <f t="shared" ca="1" si="18"/>
        <v>#VALUE!</v>
      </c>
      <c r="P77" t="e">
        <f t="shared" ca="1" si="18"/>
        <v>#VALUE!</v>
      </c>
      <c r="Q77" t="e">
        <f t="shared" ca="1" si="18"/>
        <v>#VALUE!</v>
      </c>
      <c r="R77" t="e">
        <f t="shared" ca="1" si="18"/>
        <v>#VALUE!</v>
      </c>
      <c r="S77" t="e">
        <f t="shared" ca="1" si="18"/>
        <v>#VALUE!</v>
      </c>
      <c r="T77" t="e">
        <f t="shared" ca="1" si="18"/>
        <v>#VALUE!</v>
      </c>
      <c r="U77" t="e">
        <f t="shared" ca="1" si="18"/>
        <v>#VALUE!</v>
      </c>
      <c r="V77" t="e">
        <f t="shared" ca="1" si="18"/>
        <v>#VALUE!</v>
      </c>
      <c r="W77"/>
    </row>
    <row r="78" spans="1:23" x14ac:dyDescent="0.25">
      <c r="A78" s="28" t="str">
        <f>IF('Study details'!A78="","",'Study details'!A78)</f>
        <v>s77</v>
      </c>
      <c r="B78" s="28" t="e">
        <f t="shared" ca="1" si="16"/>
        <v>#VALUE!</v>
      </c>
      <c r="C78" t="e">
        <f t="shared" ca="1" si="17"/>
        <v>#VALUE!</v>
      </c>
      <c r="D78" t="e">
        <f t="shared" ca="1" si="17"/>
        <v>#VALUE!</v>
      </c>
      <c r="E78" t="e">
        <f t="shared" ca="1" si="17"/>
        <v>#VALUE!</v>
      </c>
      <c r="F78" t="e">
        <f t="shared" ca="1" si="17"/>
        <v>#VALUE!</v>
      </c>
      <c r="G78" t="e">
        <f t="shared" ca="1" si="17"/>
        <v>#VALUE!</v>
      </c>
      <c r="H78" t="e">
        <f t="shared" ca="1" si="17"/>
        <v>#VALUE!</v>
      </c>
      <c r="I78" t="e">
        <f t="shared" ca="1" si="17"/>
        <v>#VALUE!</v>
      </c>
      <c r="J78" t="e">
        <f t="shared" ca="1" si="17"/>
        <v>#VALUE!</v>
      </c>
      <c r="K78" t="e">
        <f t="shared" ca="1" si="17"/>
        <v>#VALUE!</v>
      </c>
      <c r="L78" t="e">
        <f t="shared" ca="1" si="17"/>
        <v>#VALUE!</v>
      </c>
      <c r="M78" t="e">
        <f t="shared" ca="1" si="18"/>
        <v>#VALUE!</v>
      </c>
      <c r="N78" t="e">
        <f t="shared" ca="1" si="18"/>
        <v>#VALUE!</v>
      </c>
      <c r="O78" t="e">
        <f t="shared" ca="1" si="18"/>
        <v>#VALUE!</v>
      </c>
      <c r="P78" t="e">
        <f t="shared" ca="1" si="18"/>
        <v>#VALUE!</v>
      </c>
      <c r="Q78" t="e">
        <f t="shared" ca="1" si="18"/>
        <v>#VALUE!</v>
      </c>
      <c r="R78" t="e">
        <f t="shared" ca="1" si="18"/>
        <v>#VALUE!</v>
      </c>
      <c r="S78" t="e">
        <f t="shared" ca="1" si="18"/>
        <v>#VALUE!</v>
      </c>
      <c r="T78" t="e">
        <f t="shared" ca="1" si="18"/>
        <v>#VALUE!</v>
      </c>
      <c r="U78" t="e">
        <f t="shared" ca="1" si="18"/>
        <v>#VALUE!</v>
      </c>
      <c r="V78" t="e">
        <f t="shared" ca="1" si="18"/>
        <v>#VALUE!</v>
      </c>
      <c r="W78"/>
    </row>
    <row r="79" spans="1:23" x14ac:dyDescent="0.25">
      <c r="A79" s="28" t="str">
        <f>IF('Study details'!A79="","",'Study details'!A79)</f>
        <v>s78</v>
      </c>
      <c r="B79" s="28" t="e">
        <f t="shared" ca="1" si="16"/>
        <v>#VALUE!</v>
      </c>
      <c r="C79" t="e">
        <f t="shared" ca="1" si="17"/>
        <v>#VALUE!</v>
      </c>
      <c r="D79" t="e">
        <f t="shared" ca="1" si="17"/>
        <v>#VALUE!</v>
      </c>
      <c r="E79" t="e">
        <f t="shared" ca="1" si="17"/>
        <v>#VALUE!</v>
      </c>
      <c r="F79" t="e">
        <f t="shared" ca="1" si="17"/>
        <v>#VALUE!</v>
      </c>
      <c r="G79" t="e">
        <f t="shared" ca="1" si="17"/>
        <v>#VALUE!</v>
      </c>
      <c r="H79" t="e">
        <f t="shared" ca="1" si="17"/>
        <v>#VALUE!</v>
      </c>
      <c r="I79" t="e">
        <f t="shared" ca="1" si="17"/>
        <v>#VALUE!</v>
      </c>
      <c r="J79" t="e">
        <f t="shared" ca="1" si="17"/>
        <v>#VALUE!</v>
      </c>
      <c r="K79" t="e">
        <f t="shared" ca="1" si="17"/>
        <v>#VALUE!</v>
      </c>
      <c r="L79" t="e">
        <f t="shared" ca="1" si="17"/>
        <v>#VALUE!</v>
      </c>
      <c r="M79" t="e">
        <f t="shared" ca="1" si="18"/>
        <v>#VALUE!</v>
      </c>
      <c r="N79" t="e">
        <f t="shared" ca="1" si="18"/>
        <v>#VALUE!</v>
      </c>
      <c r="O79" t="e">
        <f t="shared" ca="1" si="18"/>
        <v>#VALUE!</v>
      </c>
      <c r="P79" t="e">
        <f t="shared" ca="1" si="18"/>
        <v>#VALUE!</v>
      </c>
      <c r="Q79" t="e">
        <f t="shared" ca="1" si="18"/>
        <v>#VALUE!</v>
      </c>
      <c r="R79" t="e">
        <f t="shared" ca="1" si="18"/>
        <v>#VALUE!</v>
      </c>
      <c r="S79" t="e">
        <f t="shared" ca="1" si="18"/>
        <v>#VALUE!</v>
      </c>
      <c r="T79" t="e">
        <f t="shared" ca="1" si="18"/>
        <v>#VALUE!</v>
      </c>
      <c r="U79" t="e">
        <f t="shared" ca="1" si="18"/>
        <v>#VALUE!</v>
      </c>
      <c r="V79" t="e">
        <f t="shared" ca="1" si="18"/>
        <v>#VALUE!</v>
      </c>
      <c r="W79"/>
    </row>
    <row r="80" spans="1:23" x14ac:dyDescent="0.25">
      <c r="A80" s="28" t="str">
        <f>IF('Study details'!A80="","",'Study details'!A80)</f>
        <v>s79</v>
      </c>
      <c r="B80" s="28" t="e">
        <f t="shared" ca="1" si="16"/>
        <v>#VALUE!</v>
      </c>
      <c r="C80" t="e">
        <f t="shared" ca="1" si="17"/>
        <v>#VALUE!</v>
      </c>
      <c r="D80" t="e">
        <f t="shared" ca="1" si="17"/>
        <v>#VALUE!</v>
      </c>
      <c r="E80" t="e">
        <f t="shared" ca="1" si="17"/>
        <v>#VALUE!</v>
      </c>
      <c r="F80" t="e">
        <f t="shared" ca="1" si="17"/>
        <v>#VALUE!</v>
      </c>
      <c r="G80" t="e">
        <f t="shared" ca="1" si="17"/>
        <v>#VALUE!</v>
      </c>
      <c r="H80" t="e">
        <f t="shared" ca="1" si="17"/>
        <v>#VALUE!</v>
      </c>
      <c r="I80" t="e">
        <f t="shared" ca="1" si="17"/>
        <v>#VALUE!</v>
      </c>
      <c r="J80" t="e">
        <f t="shared" ca="1" si="17"/>
        <v>#VALUE!</v>
      </c>
      <c r="K80" t="e">
        <f t="shared" ca="1" si="17"/>
        <v>#VALUE!</v>
      </c>
      <c r="L80" t="e">
        <f t="shared" ca="1" si="17"/>
        <v>#VALUE!</v>
      </c>
      <c r="M80" t="e">
        <f t="shared" ca="1" si="18"/>
        <v>#VALUE!</v>
      </c>
      <c r="N80" t="e">
        <f t="shared" ca="1" si="18"/>
        <v>#VALUE!</v>
      </c>
      <c r="O80" t="e">
        <f t="shared" ca="1" si="18"/>
        <v>#VALUE!</v>
      </c>
      <c r="P80" t="e">
        <f t="shared" ca="1" si="18"/>
        <v>#VALUE!</v>
      </c>
      <c r="Q80" t="e">
        <f t="shared" ca="1" si="18"/>
        <v>#VALUE!</v>
      </c>
      <c r="R80" t="e">
        <f t="shared" ca="1" si="18"/>
        <v>#VALUE!</v>
      </c>
      <c r="S80" t="e">
        <f t="shared" ca="1" si="18"/>
        <v>#VALUE!</v>
      </c>
      <c r="T80" t="e">
        <f t="shared" ca="1" si="18"/>
        <v>#VALUE!</v>
      </c>
      <c r="U80" t="e">
        <f t="shared" ca="1" si="18"/>
        <v>#VALUE!</v>
      </c>
      <c r="V80" t="e">
        <f t="shared" ca="1" si="18"/>
        <v>#VALUE!</v>
      </c>
      <c r="W80"/>
    </row>
    <row r="81" spans="1:23" x14ac:dyDescent="0.25">
      <c r="A81" s="28" t="str">
        <f>IF('Study details'!A81="","",'Study details'!A81)</f>
        <v>s80</v>
      </c>
      <c r="B81" s="28" t="e">
        <f t="shared" ca="1" si="16"/>
        <v>#VALUE!</v>
      </c>
      <c r="C81" t="e">
        <f t="shared" ca="1" si="17"/>
        <v>#VALUE!</v>
      </c>
      <c r="D81" t="e">
        <f t="shared" ca="1" si="17"/>
        <v>#VALUE!</v>
      </c>
      <c r="E81" t="e">
        <f t="shared" ca="1" si="17"/>
        <v>#VALUE!</v>
      </c>
      <c r="F81" t="e">
        <f t="shared" ca="1" si="17"/>
        <v>#VALUE!</v>
      </c>
      <c r="G81" t="e">
        <f t="shared" ca="1" si="17"/>
        <v>#VALUE!</v>
      </c>
      <c r="H81" t="e">
        <f t="shared" ca="1" si="17"/>
        <v>#VALUE!</v>
      </c>
      <c r="I81" t="e">
        <f t="shared" ca="1" si="17"/>
        <v>#VALUE!</v>
      </c>
      <c r="J81" t="e">
        <f t="shared" ca="1" si="17"/>
        <v>#VALUE!</v>
      </c>
      <c r="K81" t="e">
        <f t="shared" ca="1" si="17"/>
        <v>#VALUE!</v>
      </c>
      <c r="L81" t="e">
        <f t="shared" ca="1" si="17"/>
        <v>#VALUE!</v>
      </c>
      <c r="M81" t="e">
        <f t="shared" ca="1" si="18"/>
        <v>#VALUE!</v>
      </c>
      <c r="N81" t="e">
        <f t="shared" ca="1" si="18"/>
        <v>#VALUE!</v>
      </c>
      <c r="O81" t="e">
        <f t="shared" ca="1" si="18"/>
        <v>#VALUE!</v>
      </c>
      <c r="P81" t="e">
        <f t="shared" ca="1" si="18"/>
        <v>#VALUE!</v>
      </c>
      <c r="Q81" t="e">
        <f t="shared" ca="1" si="18"/>
        <v>#VALUE!</v>
      </c>
      <c r="R81" t="e">
        <f t="shared" ca="1" si="18"/>
        <v>#VALUE!</v>
      </c>
      <c r="S81" t="e">
        <f t="shared" ca="1" si="18"/>
        <v>#VALUE!</v>
      </c>
      <c r="T81" t="e">
        <f t="shared" ca="1" si="18"/>
        <v>#VALUE!</v>
      </c>
      <c r="U81" t="e">
        <f t="shared" ca="1" si="18"/>
        <v>#VALUE!</v>
      </c>
      <c r="V81" t="e">
        <f t="shared" ca="1" si="18"/>
        <v>#VALUE!</v>
      </c>
      <c r="W81"/>
    </row>
    <row r="82" spans="1:23" x14ac:dyDescent="0.25">
      <c r="A82" s="28" t="str">
        <f>IF('Study details'!A82="","",'Study details'!A82)</f>
        <v>s81</v>
      </c>
      <c r="B82" s="28" t="e">
        <f t="shared" ca="1" si="16"/>
        <v>#VALUE!</v>
      </c>
      <c r="C82" t="e">
        <f t="shared" ca="1" si="17"/>
        <v>#VALUE!</v>
      </c>
      <c r="D82" t="e">
        <f t="shared" ca="1" si="17"/>
        <v>#VALUE!</v>
      </c>
      <c r="E82" t="e">
        <f t="shared" ca="1" si="17"/>
        <v>#VALUE!</v>
      </c>
      <c r="F82" t="e">
        <f t="shared" ca="1" si="17"/>
        <v>#VALUE!</v>
      </c>
      <c r="G82" t="e">
        <f t="shared" ca="1" si="17"/>
        <v>#VALUE!</v>
      </c>
      <c r="H82" t="e">
        <f t="shared" ca="1" si="17"/>
        <v>#VALUE!</v>
      </c>
      <c r="I82" t="e">
        <f t="shared" ca="1" si="17"/>
        <v>#VALUE!</v>
      </c>
      <c r="J82" t="e">
        <f t="shared" ca="1" si="17"/>
        <v>#VALUE!</v>
      </c>
      <c r="K82" t="e">
        <f t="shared" ca="1" si="17"/>
        <v>#VALUE!</v>
      </c>
      <c r="L82" t="e">
        <f t="shared" ca="1" si="17"/>
        <v>#VALUE!</v>
      </c>
      <c r="M82" t="e">
        <f t="shared" ca="1" si="18"/>
        <v>#VALUE!</v>
      </c>
      <c r="N82" t="e">
        <f t="shared" ca="1" si="18"/>
        <v>#VALUE!</v>
      </c>
      <c r="O82" t="e">
        <f t="shared" ca="1" si="18"/>
        <v>#VALUE!</v>
      </c>
      <c r="P82" t="e">
        <f t="shared" ca="1" si="18"/>
        <v>#VALUE!</v>
      </c>
      <c r="Q82" t="e">
        <f t="shared" ca="1" si="18"/>
        <v>#VALUE!</v>
      </c>
      <c r="R82" t="e">
        <f t="shared" ca="1" si="18"/>
        <v>#VALUE!</v>
      </c>
      <c r="S82" t="e">
        <f t="shared" ca="1" si="18"/>
        <v>#VALUE!</v>
      </c>
      <c r="T82" t="e">
        <f t="shared" ca="1" si="18"/>
        <v>#VALUE!</v>
      </c>
      <c r="U82" t="e">
        <f t="shared" ca="1" si="18"/>
        <v>#VALUE!</v>
      </c>
      <c r="V82" t="e">
        <f t="shared" ca="1" si="18"/>
        <v>#VALUE!</v>
      </c>
      <c r="W82"/>
    </row>
    <row r="83" spans="1:23" x14ac:dyDescent="0.25">
      <c r="A83" s="28" t="str">
        <f>IF('Study details'!A83="","",'Study details'!A83)</f>
        <v>s82</v>
      </c>
      <c r="B83" s="28" t="e">
        <f t="shared" ca="1" si="16"/>
        <v>#VALUE!</v>
      </c>
      <c r="C83" t="e">
        <f t="shared" ref="C83:L92" ca="1" si="19">IF(OR($A83="",C$1=""),"",SUBSTITUTE("a_"&amp;$A83&amp;"_"&amp;C$1," ","_")&amp;".txt")</f>
        <v>#VALUE!</v>
      </c>
      <c r="D83" t="e">
        <f t="shared" ca="1" si="19"/>
        <v>#VALUE!</v>
      </c>
      <c r="E83" t="e">
        <f t="shared" ca="1" si="19"/>
        <v>#VALUE!</v>
      </c>
      <c r="F83" t="e">
        <f t="shared" ca="1" si="19"/>
        <v>#VALUE!</v>
      </c>
      <c r="G83" t="e">
        <f t="shared" ca="1" si="19"/>
        <v>#VALUE!</v>
      </c>
      <c r="H83" t="e">
        <f t="shared" ca="1" si="19"/>
        <v>#VALUE!</v>
      </c>
      <c r="I83" t="e">
        <f t="shared" ca="1" si="19"/>
        <v>#VALUE!</v>
      </c>
      <c r="J83" t="e">
        <f t="shared" ca="1" si="19"/>
        <v>#VALUE!</v>
      </c>
      <c r="K83" t="e">
        <f t="shared" ca="1" si="19"/>
        <v>#VALUE!</v>
      </c>
      <c r="L83" t="e">
        <f t="shared" ca="1" si="19"/>
        <v>#VALUE!</v>
      </c>
      <c r="M83" t="e">
        <f t="shared" ref="M83:V92" ca="1" si="20">IF(OR($A83="",M$1=""),"",SUBSTITUTE("a_"&amp;$A83&amp;"_"&amp;M$1," ","_")&amp;".txt")</f>
        <v>#VALUE!</v>
      </c>
      <c r="N83" t="e">
        <f t="shared" ca="1" si="20"/>
        <v>#VALUE!</v>
      </c>
      <c r="O83" t="e">
        <f t="shared" ca="1" si="20"/>
        <v>#VALUE!</v>
      </c>
      <c r="P83" t="e">
        <f t="shared" ca="1" si="20"/>
        <v>#VALUE!</v>
      </c>
      <c r="Q83" t="e">
        <f t="shared" ca="1" si="20"/>
        <v>#VALUE!</v>
      </c>
      <c r="R83" t="e">
        <f t="shared" ca="1" si="20"/>
        <v>#VALUE!</v>
      </c>
      <c r="S83" t="e">
        <f t="shared" ca="1" si="20"/>
        <v>#VALUE!</v>
      </c>
      <c r="T83" t="e">
        <f t="shared" ca="1" si="20"/>
        <v>#VALUE!</v>
      </c>
      <c r="U83" t="e">
        <f t="shared" ca="1" si="20"/>
        <v>#VALUE!</v>
      </c>
      <c r="V83" t="e">
        <f t="shared" ca="1" si="20"/>
        <v>#VALUE!</v>
      </c>
      <c r="W83"/>
    </row>
    <row r="84" spans="1:23" x14ac:dyDescent="0.25">
      <c r="A84" s="28" t="str">
        <f>IF('Study details'!A84="","",'Study details'!A84)</f>
        <v>s83</v>
      </c>
      <c r="B84" s="28" t="e">
        <f t="shared" ca="1" si="16"/>
        <v>#VALUE!</v>
      </c>
      <c r="C84" t="e">
        <f t="shared" ca="1" si="19"/>
        <v>#VALUE!</v>
      </c>
      <c r="D84" t="e">
        <f t="shared" ca="1" si="19"/>
        <v>#VALUE!</v>
      </c>
      <c r="E84" t="e">
        <f t="shared" ca="1" si="19"/>
        <v>#VALUE!</v>
      </c>
      <c r="F84" t="e">
        <f t="shared" ca="1" si="19"/>
        <v>#VALUE!</v>
      </c>
      <c r="G84" t="e">
        <f t="shared" ca="1" si="19"/>
        <v>#VALUE!</v>
      </c>
      <c r="H84" t="e">
        <f t="shared" ca="1" si="19"/>
        <v>#VALUE!</v>
      </c>
      <c r="I84" t="e">
        <f t="shared" ca="1" si="19"/>
        <v>#VALUE!</v>
      </c>
      <c r="J84" t="e">
        <f t="shared" ca="1" si="19"/>
        <v>#VALUE!</v>
      </c>
      <c r="K84" t="e">
        <f t="shared" ca="1" si="19"/>
        <v>#VALUE!</v>
      </c>
      <c r="L84" t="e">
        <f t="shared" ca="1" si="19"/>
        <v>#VALUE!</v>
      </c>
      <c r="M84" t="e">
        <f t="shared" ca="1" si="20"/>
        <v>#VALUE!</v>
      </c>
      <c r="N84" t="e">
        <f t="shared" ca="1" si="20"/>
        <v>#VALUE!</v>
      </c>
      <c r="O84" t="e">
        <f t="shared" ca="1" si="20"/>
        <v>#VALUE!</v>
      </c>
      <c r="P84" t="e">
        <f t="shared" ca="1" si="20"/>
        <v>#VALUE!</v>
      </c>
      <c r="Q84" t="e">
        <f t="shared" ca="1" si="20"/>
        <v>#VALUE!</v>
      </c>
      <c r="R84" t="e">
        <f t="shared" ca="1" si="20"/>
        <v>#VALUE!</v>
      </c>
      <c r="S84" t="e">
        <f t="shared" ca="1" si="20"/>
        <v>#VALUE!</v>
      </c>
      <c r="T84" t="e">
        <f t="shared" ca="1" si="20"/>
        <v>#VALUE!</v>
      </c>
      <c r="U84" t="e">
        <f t="shared" ca="1" si="20"/>
        <v>#VALUE!</v>
      </c>
      <c r="V84" t="e">
        <f t="shared" ca="1" si="20"/>
        <v>#VALUE!</v>
      </c>
      <c r="W84"/>
    </row>
    <row r="85" spans="1:23" x14ac:dyDescent="0.25">
      <c r="A85" s="28" t="str">
        <f>IF('Study details'!A85="","",'Study details'!A85)</f>
        <v>s84</v>
      </c>
      <c r="B85" s="28" t="e">
        <f t="shared" ca="1" si="16"/>
        <v>#VALUE!</v>
      </c>
      <c r="C85" t="e">
        <f t="shared" ca="1" si="19"/>
        <v>#VALUE!</v>
      </c>
      <c r="D85" t="e">
        <f t="shared" ca="1" si="19"/>
        <v>#VALUE!</v>
      </c>
      <c r="E85" t="e">
        <f t="shared" ca="1" si="19"/>
        <v>#VALUE!</v>
      </c>
      <c r="F85" t="e">
        <f t="shared" ca="1" si="19"/>
        <v>#VALUE!</v>
      </c>
      <c r="G85" t="e">
        <f t="shared" ca="1" si="19"/>
        <v>#VALUE!</v>
      </c>
      <c r="H85" t="e">
        <f t="shared" ca="1" si="19"/>
        <v>#VALUE!</v>
      </c>
      <c r="I85" t="e">
        <f t="shared" ca="1" si="19"/>
        <v>#VALUE!</v>
      </c>
      <c r="J85" t="e">
        <f t="shared" ca="1" si="19"/>
        <v>#VALUE!</v>
      </c>
      <c r="K85" t="e">
        <f t="shared" ca="1" si="19"/>
        <v>#VALUE!</v>
      </c>
      <c r="L85" t="e">
        <f t="shared" ca="1" si="19"/>
        <v>#VALUE!</v>
      </c>
      <c r="M85" t="e">
        <f t="shared" ca="1" si="20"/>
        <v>#VALUE!</v>
      </c>
      <c r="N85" t="e">
        <f t="shared" ca="1" si="20"/>
        <v>#VALUE!</v>
      </c>
      <c r="O85" t="e">
        <f t="shared" ca="1" si="20"/>
        <v>#VALUE!</v>
      </c>
      <c r="P85" t="e">
        <f t="shared" ca="1" si="20"/>
        <v>#VALUE!</v>
      </c>
      <c r="Q85" t="e">
        <f t="shared" ca="1" si="20"/>
        <v>#VALUE!</v>
      </c>
      <c r="R85" t="e">
        <f t="shared" ca="1" si="20"/>
        <v>#VALUE!</v>
      </c>
      <c r="S85" t="e">
        <f t="shared" ca="1" si="20"/>
        <v>#VALUE!</v>
      </c>
      <c r="T85" t="e">
        <f t="shared" ca="1" si="20"/>
        <v>#VALUE!</v>
      </c>
      <c r="U85" t="e">
        <f t="shared" ca="1" si="20"/>
        <v>#VALUE!</v>
      </c>
      <c r="V85" t="e">
        <f t="shared" ca="1" si="20"/>
        <v>#VALUE!</v>
      </c>
      <c r="W85"/>
    </row>
    <row r="86" spans="1:23" x14ac:dyDescent="0.25">
      <c r="A86" s="28" t="str">
        <f>IF('Study details'!A86="","",'Study details'!A86)</f>
        <v>s85</v>
      </c>
      <c r="B86" s="28" t="e">
        <f t="shared" ca="1" si="16"/>
        <v>#VALUE!</v>
      </c>
      <c r="C86" t="e">
        <f t="shared" ca="1" si="19"/>
        <v>#VALUE!</v>
      </c>
      <c r="D86" t="e">
        <f t="shared" ca="1" si="19"/>
        <v>#VALUE!</v>
      </c>
      <c r="E86" t="e">
        <f t="shared" ca="1" si="19"/>
        <v>#VALUE!</v>
      </c>
      <c r="F86" t="e">
        <f t="shared" ca="1" si="19"/>
        <v>#VALUE!</v>
      </c>
      <c r="G86" t="e">
        <f t="shared" ca="1" si="19"/>
        <v>#VALUE!</v>
      </c>
      <c r="H86" t="e">
        <f t="shared" ca="1" si="19"/>
        <v>#VALUE!</v>
      </c>
      <c r="I86" t="e">
        <f t="shared" ca="1" si="19"/>
        <v>#VALUE!</v>
      </c>
      <c r="J86" t="e">
        <f t="shared" ca="1" si="19"/>
        <v>#VALUE!</v>
      </c>
      <c r="K86" t="e">
        <f t="shared" ca="1" si="19"/>
        <v>#VALUE!</v>
      </c>
      <c r="L86" t="e">
        <f t="shared" ca="1" si="19"/>
        <v>#VALUE!</v>
      </c>
      <c r="M86" t="e">
        <f t="shared" ca="1" si="20"/>
        <v>#VALUE!</v>
      </c>
      <c r="N86" t="e">
        <f t="shared" ca="1" si="20"/>
        <v>#VALUE!</v>
      </c>
      <c r="O86" t="e">
        <f t="shared" ca="1" si="20"/>
        <v>#VALUE!</v>
      </c>
      <c r="P86" t="e">
        <f t="shared" ca="1" si="20"/>
        <v>#VALUE!</v>
      </c>
      <c r="Q86" t="e">
        <f t="shared" ca="1" si="20"/>
        <v>#VALUE!</v>
      </c>
      <c r="R86" t="e">
        <f t="shared" ca="1" si="20"/>
        <v>#VALUE!</v>
      </c>
      <c r="S86" t="e">
        <f t="shared" ca="1" si="20"/>
        <v>#VALUE!</v>
      </c>
      <c r="T86" t="e">
        <f t="shared" ca="1" si="20"/>
        <v>#VALUE!</v>
      </c>
      <c r="U86" t="e">
        <f t="shared" ca="1" si="20"/>
        <v>#VALUE!</v>
      </c>
      <c r="V86" t="e">
        <f t="shared" ca="1" si="20"/>
        <v>#VALUE!</v>
      </c>
      <c r="W86"/>
    </row>
    <row r="87" spans="1:23" x14ac:dyDescent="0.25">
      <c r="A87" s="28" t="str">
        <f>IF('Study details'!A87="","",'Study details'!A87)</f>
        <v>s86</v>
      </c>
      <c r="B87" s="28" t="e">
        <f t="shared" ca="1" si="16"/>
        <v>#VALUE!</v>
      </c>
      <c r="C87" t="e">
        <f t="shared" ca="1" si="19"/>
        <v>#VALUE!</v>
      </c>
      <c r="D87" t="e">
        <f t="shared" ca="1" si="19"/>
        <v>#VALUE!</v>
      </c>
      <c r="E87" t="e">
        <f t="shared" ca="1" si="19"/>
        <v>#VALUE!</v>
      </c>
      <c r="F87" t="e">
        <f t="shared" ca="1" si="19"/>
        <v>#VALUE!</v>
      </c>
      <c r="G87" t="e">
        <f t="shared" ca="1" si="19"/>
        <v>#VALUE!</v>
      </c>
      <c r="H87" t="e">
        <f t="shared" ca="1" si="19"/>
        <v>#VALUE!</v>
      </c>
      <c r="I87" t="e">
        <f t="shared" ca="1" si="19"/>
        <v>#VALUE!</v>
      </c>
      <c r="J87" t="e">
        <f t="shared" ca="1" si="19"/>
        <v>#VALUE!</v>
      </c>
      <c r="K87" t="e">
        <f t="shared" ca="1" si="19"/>
        <v>#VALUE!</v>
      </c>
      <c r="L87" t="e">
        <f t="shared" ca="1" si="19"/>
        <v>#VALUE!</v>
      </c>
      <c r="M87" t="e">
        <f t="shared" ca="1" si="20"/>
        <v>#VALUE!</v>
      </c>
      <c r="N87" t="e">
        <f t="shared" ca="1" si="20"/>
        <v>#VALUE!</v>
      </c>
      <c r="O87" t="e">
        <f t="shared" ca="1" si="20"/>
        <v>#VALUE!</v>
      </c>
      <c r="P87" t="e">
        <f t="shared" ca="1" si="20"/>
        <v>#VALUE!</v>
      </c>
      <c r="Q87" t="e">
        <f t="shared" ca="1" si="20"/>
        <v>#VALUE!</v>
      </c>
      <c r="R87" t="e">
        <f t="shared" ca="1" si="20"/>
        <v>#VALUE!</v>
      </c>
      <c r="S87" t="e">
        <f t="shared" ca="1" si="20"/>
        <v>#VALUE!</v>
      </c>
      <c r="T87" t="e">
        <f t="shared" ca="1" si="20"/>
        <v>#VALUE!</v>
      </c>
      <c r="U87" t="e">
        <f t="shared" ca="1" si="20"/>
        <v>#VALUE!</v>
      </c>
      <c r="V87" t="e">
        <f t="shared" ca="1" si="20"/>
        <v>#VALUE!</v>
      </c>
      <c r="W87"/>
    </row>
    <row r="88" spans="1:23" x14ac:dyDescent="0.25">
      <c r="A88" s="28" t="str">
        <f>IF('Study details'!A88="","",'Study details'!A88)</f>
        <v>s87</v>
      </c>
      <c r="B88" s="28" t="e">
        <f t="shared" ca="1" si="16"/>
        <v>#VALUE!</v>
      </c>
      <c r="C88" t="e">
        <f t="shared" ca="1" si="19"/>
        <v>#VALUE!</v>
      </c>
      <c r="D88" t="e">
        <f t="shared" ca="1" si="19"/>
        <v>#VALUE!</v>
      </c>
      <c r="E88" t="e">
        <f t="shared" ca="1" si="19"/>
        <v>#VALUE!</v>
      </c>
      <c r="F88" t="e">
        <f t="shared" ca="1" si="19"/>
        <v>#VALUE!</v>
      </c>
      <c r="G88" t="e">
        <f t="shared" ca="1" si="19"/>
        <v>#VALUE!</v>
      </c>
      <c r="H88" t="e">
        <f t="shared" ca="1" si="19"/>
        <v>#VALUE!</v>
      </c>
      <c r="I88" t="e">
        <f t="shared" ca="1" si="19"/>
        <v>#VALUE!</v>
      </c>
      <c r="J88" t="e">
        <f t="shared" ca="1" si="19"/>
        <v>#VALUE!</v>
      </c>
      <c r="K88" t="e">
        <f t="shared" ca="1" si="19"/>
        <v>#VALUE!</v>
      </c>
      <c r="L88" t="e">
        <f t="shared" ca="1" si="19"/>
        <v>#VALUE!</v>
      </c>
      <c r="M88" t="e">
        <f t="shared" ca="1" si="20"/>
        <v>#VALUE!</v>
      </c>
      <c r="N88" t="e">
        <f t="shared" ca="1" si="20"/>
        <v>#VALUE!</v>
      </c>
      <c r="O88" t="e">
        <f t="shared" ca="1" si="20"/>
        <v>#VALUE!</v>
      </c>
      <c r="P88" t="e">
        <f t="shared" ca="1" si="20"/>
        <v>#VALUE!</v>
      </c>
      <c r="Q88" t="e">
        <f t="shared" ca="1" si="20"/>
        <v>#VALUE!</v>
      </c>
      <c r="R88" t="e">
        <f t="shared" ca="1" si="20"/>
        <v>#VALUE!</v>
      </c>
      <c r="S88" t="e">
        <f t="shared" ca="1" si="20"/>
        <v>#VALUE!</v>
      </c>
      <c r="T88" t="e">
        <f t="shared" ca="1" si="20"/>
        <v>#VALUE!</v>
      </c>
      <c r="U88" t="e">
        <f t="shared" ca="1" si="20"/>
        <v>#VALUE!</v>
      </c>
      <c r="V88" t="e">
        <f t="shared" ca="1" si="20"/>
        <v>#VALUE!</v>
      </c>
      <c r="W88"/>
    </row>
    <row r="89" spans="1:23" x14ac:dyDescent="0.25">
      <c r="A89" s="28" t="str">
        <f>IF('Study details'!A89="","",'Study details'!A89)</f>
        <v>s88</v>
      </c>
      <c r="B89" s="28" t="e">
        <f t="shared" ca="1" si="16"/>
        <v>#VALUE!</v>
      </c>
      <c r="C89" t="e">
        <f t="shared" ca="1" si="19"/>
        <v>#VALUE!</v>
      </c>
      <c r="D89" t="e">
        <f t="shared" ca="1" si="19"/>
        <v>#VALUE!</v>
      </c>
      <c r="E89" t="e">
        <f t="shared" ca="1" si="19"/>
        <v>#VALUE!</v>
      </c>
      <c r="F89" t="e">
        <f t="shared" ca="1" si="19"/>
        <v>#VALUE!</v>
      </c>
      <c r="G89" t="e">
        <f t="shared" ca="1" si="19"/>
        <v>#VALUE!</v>
      </c>
      <c r="H89" t="e">
        <f t="shared" ca="1" si="19"/>
        <v>#VALUE!</v>
      </c>
      <c r="I89" t="e">
        <f t="shared" ca="1" si="19"/>
        <v>#VALUE!</v>
      </c>
      <c r="J89" t="e">
        <f t="shared" ca="1" si="19"/>
        <v>#VALUE!</v>
      </c>
      <c r="K89" t="e">
        <f t="shared" ca="1" si="19"/>
        <v>#VALUE!</v>
      </c>
      <c r="L89" t="e">
        <f t="shared" ca="1" si="19"/>
        <v>#VALUE!</v>
      </c>
      <c r="M89" t="e">
        <f t="shared" ca="1" si="20"/>
        <v>#VALUE!</v>
      </c>
      <c r="N89" t="e">
        <f t="shared" ca="1" si="20"/>
        <v>#VALUE!</v>
      </c>
      <c r="O89" t="e">
        <f t="shared" ca="1" si="20"/>
        <v>#VALUE!</v>
      </c>
      <c r="P89" t="e">
        <f t="shared" ca="1" si="20"/>
        <v>#VALUE!</v>
      </c>
      <c r="Q89" t="e">
        <f t="shared" ca="1" si="20"/>
        <v>#VALUE!</v>
      </c>
      <c r="R89" t="e">
        <f t="shared" ca="1" si="20"/>
        <v>#VALUE!</v>
      </c>
      <c r="S89" t="e">
        <f t="shared" ca="1" si="20"/>
        <v>#VALUE!</v>
      </c>
      <c r="T89" t="e">
        <f t="shared" ca="1" si="20"/>
        <v>#VALUE!</v>
      </c>
      <c r="U89" t="e">
        <f t="shared" ca="1" si="20"/>
        <v>#VALUE!</v>
      </c>
      <c r="V89" t="e">
        <f t="shared" ca="1" si="20"/>
        <v>#VALUE!</v>
      </c>
      <c r="W89"/>
    </row>
    <row r="90" spans="1:23" x14ac:dyDescent="0.25">
      <c r="A90" s="28" t="str">
        <f>IF('Study details'!A90="","",'Study details'!A90)</f>
        <v>s89</v>
      </c>
      <c r="B90" s="28" t="e">
        <f t="shared" ca="1" si="16"/>
        <v>#VALUE!</v>
      </c>
      <c r="C90" t="e">
        <f t="shared" ca="1" si="19"/>
        <v>#VALUE!</v>
      </c>
      <c r="D90" t="e">
        <f t="shared" ca="1" si="19"/>
        <v>#VALUE!</v>
      </c>
      <c r="E90" t="e">
        <f t="shared" ca="1" si="19"/>
        <v>#VALUE!</v>
      </c>
      <c r="F90" t="e">
        <f t="shared" ca="1" si="19"/>
        <v>#VALUE!</v>
      </c>
      <c r="G90" t="e">
        <f t="shared" ca="1" si="19"/>
        <v>#VALUE!</v>
      </c>
      <c r="H90" t="e">
        <f t="shared" ca="1" si="19"/>
        <v>#VALUE!</v>
      </c>
      <c r="I90" t="e">
        <f t="shared" ca="1" si="19"/>
        <v>#VALUE!</v>
      </c>
      <c r="J90" t="e">
        <f t="shared" ca="1" si="19"/>
        <v>#VALUE!</v>
      </c>
      <c r="K90" t="e">
        <f t="shared" ca="1" si="19"/>
        <v>#VALUE!</v>
      </c>
      <c r="L90" t="e">
        <f t="shared" ca="1" si="19"/>
        <v>#VALUE!</v>
      </c>
      <c r="M90" t="e">
        <f t="shared" ca="1" si="20"/>
        <v>#VALUE!</v>
      </c>
      <c r="N90" t="e">
        <f t="shared" ca="1" si="20"/>
        <v>#VALUE!</v>
      </c>
      <c r="O90" t="e">
        <f t="shared" ca="1" si="20"/>
        <v>#VALUE!</v>
      </c>
      <c r="P90" t="e">
        <f t="shared" ca="1" si="20"/>
        <v>#VALUE!</v>
      </c>
      <c r="Q90" t="e">
        <f t="shared" ca="1" si="20"/>
        <v>#VALUE!</v>
      </c>
      <c r="R90" t="e">
        <f t="shared" ca="1" si="20"/>
        <v>#VALUE!</v>
      </c>
      <c r="S90" t="e">
        <f t="shared" ca="1" si="20"/>
        <v>#VALUE!</v>
      </c>
      <c r="T90" t="e">
        <f t="shared" ca="1" si="20"/>
        <v>#VALUE!</v>
      </c>
      <c r="U90" t="e">
        <f t="shared" ca="1" si="20"/>
        <v>#VALUE!</v>
      </c>
      <c r="V90" t="e">
        <f t="shared" ca="1" si="20"/>
        <v>#VALUE!</v>
      </c>
      <c r="W90"/>
    </row>
    <row r="91" spans="1:23" x14ac:dyDescent="0.25">
      <c r="A91" s="28" t="str">
        <f>IF('Study details'!A91="","",'Study details'!A91)</f>
        <v>s90</v>
      </c>
      <c r="B91" s="28" t="e">
        <f t="shared" ca="1" si="16"/>
        <v>#VALUE!</v>
      </c>
      <c r="C91" t="e">
        <f t="shared" ca="1" si="19"/>
        <v>#VALUE!</v>
      </c>
      <c r="D91" t="e">
        <f t="shared" ca="1" si="19"/>
        <v>#VALUE!</v>
      </c>
      <c r="E91" t="e">
        <f t="shared" ca="1" si="19"/>
        <v>#VALUE!</v>
      </c>
      <c r="F91" t="e">
        <f t="shared" ca="1" si="19"/>
        <v>#VALUE!</v>
      </c>
      <c r="G91" t="e">
        <f t="shared" ca="1" si="19"/>
        <v>#VALUE!</v>
      </c>
      <c r="H91" t="e">
        <f t="shared" ca="1" si="19"/>
        <v>#VALUE!</v>
      </c>
      <c r="I91" t="e">
        <f t="shared" ca="1" si="19"/>
        <v>#VALUE!</v>
      </c>
      <c r="J91" t="e">
        <f t="shared" ca="1" si="19"/>
        <v>#VALUE!</v>
      </c>
      <c r="K91" t="e">
        <f t="shared" ca="1" si="19"/>
        <v>#VALUE!</v>
      </c>
      <c r="L91" t="e">
        <f t="shared" ca="1" si="19"/>
        <v>#VALUE!</v>
      </c>
      <c r="M91" t="e">
        <f t="shared" ca="1" si="20"/>
        <v>#VALUE!</v>
      </c>
      <c r="N91" t="e">
        <f t="shared" ca="1" si="20"/>
        <v>#VALUE!</v>
      </c>
      <c r="O91" t="e">
        <f t="shared" ca="1" si="20"/>
        <v>#VALUE!</v>
      </c>
      <c r="P91" t="e">
        <f t="shared" ca="1" si="20"/>
        <v>#VALUE!</v>
      </c>
      <c r="Q91" t="e">
        <f t="shared" ca="1" si="20"/>
        <v>#VALUE!</v>
      </c>
      <c r="R91" t="e">
        <f t="shared" ca="1" si="20"/>
        <v>#VALUE!</v>
      </c>
      <c r="S91" t="e">
        <f t="shared" ca="1" si="20"/>
        <v>#VALUE!</v>
      </c>
      <c r="T91" t="e">
        <f t="shared" ca="1" si="20"/>
        <v>#VALUE!</v>
      </c>
      <c r="U91" t="e">
        <f t="shared" ca="1" si="20"/>
        <v>#VALUE!</v>
      </c>
      <c r="V91" t="e">
        <f t="shared" ca="1" si="20"/>
        <v>#VALUE!</v>
      </c>
      <c r="W91"/>
    </row>
    <row r="92" spans="1:23" x14ac:dyDescent="0.25">
      <c r="A92" s="28" t="str">
        <f>IF('Study details'!A92="","",'Study details'!A92)</f>
        <v>s91</v>
      </c>
      <c r="B92" s="28" t="e">
        <f t="shared" ca="1" si="16"/>
        <v>#VALUE!</v>
      </c>
      <c r="C92" t="e">
        <f t="shared" ca="1" si="19"/>
        <v>#VALUE!</v>
      </c>
      <c r="D92" t="e">
        <f t="shared" ca="1" si="19"/>
        <v>#VALUE!</v>
      </c>
      <c r="E92" t="e">
        <f t="shared" ca="1" si="19"/>
        <v>#VALUE!</v>
      </c>
      <c r="F92" t="e">
        <f t="shared" ca="1" si="19"/>
        <v>#VALUE!</v>
      </c>
      <c r="G92" t="e">
        <f t="shared" ca="1" si="19"/>
        <v>#VALUE!</v>
      </c>
      <c r="H92" t="e">
        <f t="shared" ca="1" si="19"/>
        <v>#VALUE!</v>
      </c>
      <c r="I92" t="e">
        <f t="shared" ca="1" si="19"/>
        <v>#VALUE!</v>
      </c>
      <c r="J92" t="e">
        <f t="shared" ca="1" si="19"/>
        <v>#VALUE!</v>
      </c>
      <c r="K92" t="e">
        <f t="shared" ca="1" si="19"/>
        <v>#VALUE!</v>
      </c>
      <c r="L92" t="e">
        <f t="shared" ca="1" si="19"/>
        <v>#VALUE!</v>
      </c>
      <c r="M92" t="e">
        <f t="shared" ca="1" si="20"/>
        <v>#VALUE!</v>
      </c>
      <c r="N92" t="e">
        <f t="shared" ca="1" si="20"/>
        <v>#VALUE!</v>
      </c>
      <c r="O92" t="e">
        <f t="shared" ca="1" si="20"/>
        <v>#VALUE!</v>
      </c>
      <c r="P92" t="e">
        <f t="shared" ca="1" si="20"/>
        <v>#VALUE!</v>
      </c>
      <c r="Q92" t="e">
        <f t="shared" ca="1" si="20"/>
        <v>#VALUE!</v>
      </c>
      <c r="R92" t="e">
        <f t="shared" ca="1" si="20"/>
        <v>#VALUE!</v>
      </c>
      <c r="S92" t="e">
        <f t="shared" ca="1" si="20"/>
        <v>#VALUE!</v>
      </c>
      <c r="T92" t="e">
        <f t="shared" ca="1" si="20"/>
        <v>#VALUE!</v>
      </c>
      <c r="U92" t="e">
        <f t="shared" ca="1" si="20"/>
        <v>#VALUE!</v>
      </c>
      <c r="V92" t="e">
        <f t="shared" ca="1" si="20"/>
        <v>#VALUE!</v>
      </c>
      <c r="W92"/>
    </row>
    <row r="93" spans="1:23" x14ac:dyDescent="0.25">
      <c r="A93" s="28" t="str">
        <f>IF('Study details'!A93="","",'Study details'!A93)</f>
        <v>s92</v>
      </c>
      <c r="B93" s="28" t="e">
        <f t="shared" ca="1" si="16"/>
        <v>#VALUE!</v>
      </c>
      <c r="C93" t="e">
        <f t="shared" ref="C93:L101" ca="1" si="21">IF(OR($A93="",C$1=""),"",SUBSTITUTE("a_"&amp;$A93&amp;"_"&amp;C$1," ","_")&amp;".txt")</f>
        <v>#VALUE!</v>
      </c>
      <c r="D93" t="e">
        <f t="shared" ca="1" si="21"/>
        <v>#VALUE!</v>
      </c>
      <c r="E93" t="e">
        <f t="shared" ca="1" si="21"/>
        <v>#VALUE!</v>
      </c>
      <c r="F93" t="e">
        <f t="shared" ca="1" si="21"/>
        <v>#VALUE!</v>
      </c>
      <c r="G93" t="e">
        <f t="shared" ca="1" si="21"/>
        <v>#VALUE!</v>
      </c>
      <c r="H93" t="e">
        <f t="shared" ca="1" si="21"/>
        <v>#VALUE!</v>
      </c>
      <c r="I93" t="e">
        <f t="shared" ca="1" si="21"/>
        <v>#VALUE!</v>
      </c>
      <c r="J93" t="e">
        <f t="shared" ca="1" si="21"/>
        <v>#VALUE!</v>
      </c>
      <c r="K93" t="e">
        <f t="shared" ca="1" si="21"/>
        <v>#VALUE!</v>
      </c>
      <c r="L93" t="e">
        <f t="shared" ca="1" si="21"/>
        <v>#VALUE!</v>
      </c>
      <c r="M93" t="e">
        <f t="shared" ref="M93:V101" ca="1" si="22">IF(OR($A93="",M$1=""),"",SUBSTITUTE("a_"&amp;$A93&amp;"_"&amp;M$1," ","_")&amp;".txt")</f>
        <v>#VALUE!</v>
      </c>
      <c r="N93" t="e">
        <f t="shared" ca="1" si="22"/>
        <v>#VALUE!</v>
      </c>
      <c r="O93" t="e">
        <f t="shared" ca="1" si="22"/>
        <v>#VALUE!</v>
      </c>
      <c r="P93" t="e">
        <f t="shared" ca="1" si="22"/>
        <v>#VALUE!</v>
      </c>
      <c r="Q93" t="e">
        <f t="shared" ca="1" si="22"/>
        <v>#VALUE!</v>
      </c>
      <c r="R93" t="e">
        <f t="shared" ca="1" si="22"/>
        <v>#VALUE!</v>
      </c>
      <c r="S93" t="e">
        <f t="shared" ca="1" si="22"/>
        <v>#VALUE!</v>
      </c>
      <c r="T93" t="e">
        <f t="shared" ca="1" si="22"/>
        <v>#VALUE!</v>
      </c>
      <c r="U93" t="e">
        <f t="shared" ca="1" si="22"/>
        <v>#VALUE!</v>
      </c>
      <c r="V93" t="e">
        <f t="shared" ca="1" si="22"/>
        <v>#VALUE!</v>
      </c>
      <c r="W93"/>
    </row>
    <row r="94" spans="1:23" x14ac:dyDescent="0.25">
      <c r="A94" s="28" t="str">
        <f>IF('Study details'!A94="","",'Study details'!A94)</f>
        <v>s93</v>
      </c>
      <c r="B94" s="28" t="e">
        <f t="shared" ca="1" si="16"/>
        <v>#VALUE!</v>
      </c>
      <c r="C94" t="e">
        <f t="shared" ca="1" si="21"/>
        <v>#VALUE!</v>
      </c>
      <c r="D94" t="e">
        <f t="shared" ca="1" si="21"/>
        <v>#VALUE!</v>
      </c>
      <c r="E94" t="e">
        <f t="shared" ca="1" si="21"/>
        <v>#VALUE!</v>
      </c>
      <c r="F94" t="e">
        <f t="shared" ca="1" si="21"/>
        <v>#VALUE!</v>
      </c>
      <c r="G94" t="e">
        <f t="shared" ca="1" si="21"/>
        <v>#VALUE!</v>
      </c>
      <c r="H94" t="e">
        <f t="shared" ca="1" si="21"/>
        <v>#VALUE!</v>
      </c>
      <c r="I94" t="e">
        <f t="shared" ca="1" si="21"/>
        <v>#VALUE!</v>
      </c>
      <c r="J94" t="e">
        <f t="shared" ca="1" si="21"/>
        <v>#VALUE!</v>
      </c>
      <c r="K94" t="e">
        <f t="shared" ca="1" si="21"/>
        <v>#VALUE!</v>
      </c>
      <c r="L94" t="e">
        <f t="shared" ca="1" si="21"/>
        <v>#VALUE!</v>
      </c>
      <c r="M94" t="e">
        <f t="shared" ca="1" si="22"/>
        <v>#VALUE!</v>
      </c>
      <c r="N94" t="e">
        <f t="shared" ca="1" si="22"/>
        <v>#VALUE!</v>
      </c>
      <c r="O94" t="e">
        <f t="shared" ca="1" si="22"/>
        <v>#VALUE!</v>
      </c>
      <c r="P94" t="e">
        <f t="shared" ca="1" si="22"/>
        <v>#VALUE!</v>
      </c>
      <c r="Q94" t="e">
        <f t="shared" ca="1" si="22"/>
        <v>#VALUE!</v>
      </c>
      <c r="R94" t="e">
        <f t="shared" ca="1" si="22"/>
        <v>#VALUE!</v>
      </c>
      <c r="S94" t="e">
        <f t="shared" ca="1" si="22"/>
        <v>#VALUE!</v>
      </c>
      <c r="T94" t="e">
        <f t="shared" ca="1" si="22"/>
        <v>#VALUE!</v>
      </c>
      <c r="U94" t="e">
        <f t="shared" ca="1" si="22"/>
        <v>#VALUE!</v>
      </c>
      <c r="V94" t="e">
        <f t="shared" ca="1" si="22"/>
        <v>#VALUE!</v>
      </c>
      <c r="W94"/>
    </row>
    <row r="95" spans="1:23" x14ac:dyDescent="0.25">
      <c r="A95" s="28" t="str">
        <f>IF('Study details'!A95="","",'Study details'!A95)</f>
        <v>s94</v>
      </c>
      <c r="B95" s="28" t="e">
        <f t="shared" ca="1" si="16"/>
        <v>#VALUE!</v>
      </c>
      <c r="C95" t="e">
        <f t="shared" ca="1" si="21"/>
        <v>#VALUE!</v>
      </c>
      <c r="D95" t="e">
        <f t="shared" ca="1" si="21"/>
        <v>#VALUE!</v>
      </c>
      <c r="E95" t="e">
        <f t="shared" ca="1" si="21"/>
        <v>#VALUE!</v>
      </c>
      <c r="F95" t="e">
        <f t="shared" ca="1" si="21"/>
        <v>#VALUE!</v>
      </c>
      <c r="G95" t="e">
        <f t="shared" ca="1" si="21"/>
        <v>#VALUE!</v>
      </c>
      <c r="H95" t="e">
        <f t="shared" ca="1" si="21"/>
        <v>#VALUE!</v>
      </c>
      <c r="I95" t="e">
        <f t="shared" ca="1" si="21"/>
        <v>#VALUE!</v>
      </c>
      <c r="J95" t="e">
        <f t="shared" ca="1" si="21"/>
        <v>#VALUE!</v>
      </c>
      <c r="K95" t="e">
        <f t="shared" ca="1" si="21"/>
        <v>#VALUE!</v>
      </c>
      <c r="L95" t="e">
        <f t="shared" ca="1" si="21"/>
        <v>#VALUE!</v>
      </c>
      <c r="M95" t="e">
        <f t="shared" ca="1" si="22"/>
        <v>#VALUE!</v>
      </c>
      <c r="N95" t="e">
        <f t="shared" ca="1" si="22"/>
        <v>#VALUE!</v>
      </c>
      <c r="O95" t="e">
        <f t="shared" ca="1" si="22"/>
        <v>#VALUE!</v>
      </c>
      <c r="P95" t="e">
        <f t="shared" ca="1" si="22"/>
        <v>#VALUE!</v>
      </c>
      <c r="Q95" t="e">
        <f t="shared" ca="1" si="22"/>
        <v>#VALUE!</v>
      </c>
      <c r="R95" t="e">
        <f t="shared" ca="1" si="22"/>
        <v>#VALUE!</v>
      </c>
      <c r="S95" t="e">
        <f t="shared" ca="1" si="22"/>
        <v>#VALUE!</v>
      </c>
      <c r="T95" t="e">
        <f t="shared" ca="1" si="22"/>
        <v>#VALUE!</v>
      </c>
      <c r="U95" t="e">
        <f t="shared" ca="1" si="22"/>
        <v>#VALUE!</v>
      </c>
      <c r="V95" t="e">
        <f t="shared" ca="1" si="22"/>
        <v>#VALUE!</v>
      </c>
      <c r="W95"/>
    </row>
    <row r="96" spans="1:23" x14ac:dyDescent="0.25">
      <c r="A96" s="28" t="str">
        <f>IF('Study details'!A96="","",'Study details'!A96)</f>
        <v>s95</v>
      </c>
      <c r="B96" s="28" t="e">
        <f t="shared" ca="1" si="16"/>
        <v>#VALUE!</v>
      </c>
      <c r="C96" t="e">
        <f t="shared" ca="1" si="21"/>
        <v>#VALUE!</v>
      </c>
      <c r="D96" t="e">
        <f t="shared" ca="1" si="21"/>
        <v>#VALUE!</v>
      </c>
      <c r="E96" t="e">
        <f t="shared" ca="1" si="21"/>
        <v>#VALUE!</v>
      </c>
      <c r="F96" t="e">
        <f t="shared" ca="1" si="21"/>
        <v>#VALUE!</v>
      </c>
      <c r="G96" t="e">
        <f t="shared" ca="1" si="21"/>
        <v>#VALUE!</v>
      </c>
      <c r="H96" t="e">
        <f t="shared" ca="1" si="21"/>
        <v>#VALUE!</v>
      </c>
      <c r="I96" t="e">
        <f t="shared" ca="1" si="21"/>
        <v>#VALUE!</v>
      </c>
      <c r="J96" t="e">
        <f t="shared" ca="1" si="21"/>
        <v>#VALUE!</v>
      </c>
      <c r="K96" t="e">
        <f t="shared" ca="1" si="21"/>
        <v>#VALUE!</v>
      </c>
      <c r="L96" t="e">
        <f t="shared" ca="1" si="21"/>
        <v>#VALUE!</v>
      </c>
      <c r="M96" t="e">
        <f t="shared" ca="1" si="22"/>
        <v>#VALUE!</v>
      </c>
      <c r="N96" t="e">
        <f t="shared" ca="1" si="22"/>
        <v>#VALUE!</v>
      </c>
      <c r="O96" t="e">
        <f t="shared" ca="1" si="22"/>
        <v>#VALUE!</v>
      </c>
      <c r="P96" t="e">
        <f t="shared" ca="1" si="22"/>
        <v>#VALUE!</v>
      </c>
      <c r="Q96" t="e">
        <f t="shared" ca="1" si="22"/>
        <v>#VALUE!</v>
      </c>
      <c r="R96" t="e">
        <f t="shared" ca="1" si="22"/>
        <v>#VALUE!</v>
      </c>
      <c r="S96" t="e">
        <f t="shared" ca="1" si="22"/>
        <v>#VALUE!</v>
      </c>
      <c r="T96" t="e">
        <f t="shared" ca="1" si="22"/>
        <v>#VALUE!</v>
      </c>
      <c r="U96" t="e">
        <f t="shared" ca="1" si="22"/>
        <v>#VALUE!</v>
      </c>
      <c r="V96" t="e">
        <f t="shared" ca="1" si="22"/>
        <v>#VALUE!</v>
      </c>
      <c r="W96"/>
    </row>
    <row r="97" spans="1:23" x14ac:dyDescent="0.25">
      <c r="A97" s="28" t="str">
        <f>IF('Study details'!A97="","",'Study details'!A97)</f>
        <v>s96</v>
      </c>
      <c r="B97" s="28" t="e">
        <f t="shared" ca="1" si="16"/>
        <v>#VALUE!</v>
      </c>
      <c r="C97" t="e">
        <f t="shared" ca="1" si="21"/>
        <v>#VALUE!</v>
      </c>
      <c r="D97" t="e">
        <f t="shared" ca="1" si="21"/>
        <v>#VALUE!</v>
      </c>
      <c r="E97" t="e">
        <f t="shared" ca="1" si="21"/>
        <v>#VALUE!</v>
      </c>
      <c r="F97" t="e">
        <f t="shared" ca="1" si="21"/>
        <v>#VALUE!</v>
      </c>
      <c r="G97" t="e">
        <f t="shared" ca="1" si="21"/>
        <v>#VALUE!</v>
      </c>
      <c r="H97" t="e">
        <f t="shared" ca="1" si="21"/>
        <v>#VALUE!</v>
      </c>
      <c r="I97" t="e">
        <f t="shared" ca="1" si="21"/>
        <v>#VALUE!</v>
      </c>
      <c r="J97" t="e">
        <f t="shared" ca="1" si="21"/>
        <v>#VALUE!</v>
      </c>
      <c r="K97" t="e">
        <f t="shared" ca="1" si="21"/>
        <v>#VALUE!</v>
      </c>
      <c r="L97" t="e">
        <f t="shared" ca="1" si="21"/>
        <v>#VALUE!</v>
      </c>
      <c r="M97" t="e">
        <f t="shared" ca="1" si="22"/>
        <v>#VALUE!</v>
      </c>
      <c r="N97" t="e">
        <f t="shared" ca="1" si="22"/>
        <v>#VALUE!</v>
      </c>
      <c r="O97" t="e">
        <f t="shared" ca="1" si="22"/>
        <v>#VALUE!</v>
      </c>
      <c r="P97" t="e">
        <f t="shared" ca="1" si="22"/>
        <v>#VALUE!</v>
      </c>
      <c r="Q97" t="e">
        <f t="shared" ca="1" si="22"/>
        <v>#VALUE!</v>
      </c>
      <c r="R97" t="e">
        <f t="shared" ca="1" si="22"/>
        <v>#VALUE!</v>
      </c>
      <c r="S97" t="e">
        <f t="shared" ca="1" si="22"/>
        <v>#VALUE!</v>
      </c>
      <c r="T97" t="e">
        <f t="shared" ca="1" si="22"/>
        <v>#VALUE!</v>
      </c>
      <c r="U97" t="e">
        <f t="shared" ca="1" si="22"/>
        <v>#VALUE!</v>
      </c>
      <c r="V97" t="e">
        <f t="shared" ca="1" si="22"/>
        <v>#VALUE!</v>
      </c>
      <c r="W97"/>
    </row>
    <row r="98" spans="1:23" x14ac:dyDescent="0.25">
      <c r="A98" s="28" t="str">
        <f>IF('Study details'!A98="","",'Study details'!A98)</f>
        <v>s97</v>
      </c>
      <c r="B98" s="28" t="e">
        <f t="shared" ca="1" si="16"/>
        <v>#VALUE!</v>
      </c>
      <c r="C98" t="e">
        <f t="shared" ca="1" si="21"/>
        <v>#VALUE!</v>
      </c>
      <c r="D98" t="e">
        <f t="shared" ca="1" si="21"/>
        <v>#VALUE!</v>
      </c>
      <c r="E98" t="e">
        <f t="shared" ca="1" si="21"/>
        <v>#VALUE!</v>
      </c>
      <c r="F98" t="e">
        <f t="shared" ca="1" si="21"/>
        <v>#VALUE!</v>
      </c>
      <c r="G98" t="e">
        <f t="shared" ca="1" si="21"/>
        <v>#VALUE!</v>
      </c>
      <c r="H98" t="e">
        <f t="shared" ca="1" si="21"/>
        <v>#VALUE!</v>
      </c>
      <c r="I98" t="e">
        <f t="shared" ca="1" si="21"/>
        <v>#VALUE!</v>
      </c>
      <c r="J98" t="e">
        <f t="shared" ca="1" si="21"/>
        <v>#VALUE!</v>
      </c>
      <c r="K98" t="e">
        <f t="shared" ca="1" si="21"/>
        <v>#VALUE!</v>
      </c>
      <c r="L98" t="e">
        <f t="shared" ca="1" si="21"/>
        <v>#VALUE!</v>
      </c>
      <c r="M98" t="e">
        <f t="shared" ca="1" si="22"/>
        <v>#VALUE!</v>
      </c>
      <c r="N98" t="e">
        <f t="shared" ca="1" si="22"/>
        <v>#VALUE!</v>
      </c>
      <c r="O98" t="e">
        <f t="shared" ca="1" si="22"/>
        <v>#VALUE!</v>
      </c>
      <c r="P98" t="e">
        <f t="shared" ca="1" si="22"/>
        <v>#VALUE!</v>
      </c>
      <c r="Q98" t="e">
        <f t="shared" ca="1" si="22"/>
        <v>#VALUE!</v>
      </c>
      <c r="R98" t="e">
        <f t="shared" ca="1" si="22"/>
        <v>#VALUE!</v>
      </c>
      <c r="S98" t="e">
        <f t="shared" ca="1" si="22"/>
        <v>#VALUE!</v>
      </c>
      <c r="T98" t="e">
        <f t="shared" ca="1" si="22"/>
        <v>#VALUE!</v>
      </c>
      <c r="U98" t="e">
        <f t="shared" ca="1" si="22"/>
        <v>#VALUE!</v>
      </c>
      <c r="V98" t="e">
        <f t="shared" ca="1" si="22"/>
        <v>#VALUE!</v>
      </c>
      <c r="W98"/>
    </row>
    <row r="99" spans="1:23" x14ac:dyDescent="0.25">
      <c r="A99" s="28" t="str">
        <f>IF('Study details'!A99="","",'Study details'!A99)</f>
        <v>s98</v>
      </c>
      <c r="B99" s="28" t="e">
        <f t="shared" ca="1" si="16"/>
        <v>#VALUE!</v>
      </c>
      <c r="C99" t="e">
        <f t="shared" ca="1" si="21"/>
        <v>#VALUE!</v>
      </c>
      <c r="D99" t="e">
        <f t="shared" ca="1" si="21"/>
        <v>#VALUE!</v>
      </c>
      <c r="E99" t="e">
        <f t="shared" ca="1" si="21"/>
        <v>#VALUE!</v>
      </c>
      <c r="F99" t="e">
        <f t="shared" ca="1" si="21"/>
        <v>#VALUE!</v>
      </c>
      <c r="G99" t="e">
        <f t="shared" ca="1" si="21"/>
        <v>#VALUE!</v>
      </c>
      <c r="H99" t="e">
        <f t="shared" ca="1" si="21"/>
        <v>#VALUE!</v>
      </c>
      <c r="I99" t="e">
        <f t="shared" ca="1" si="21"/>
        <v>#VALUE!</v>
      </c>
      <c r="J99" t="e">
        <f t="shared" ca="1" si="21"/>
        <v>#VALUE!</v>
      </c>
      <c r="K99" t="e">
        <f t="shared" ca="1" si="21"/>
        <v>#VALUE!</v>
      </c>
      <c r="L99" t="e">
        <f t="shared" ca="1" si="21"/>
        <v>#VALUE!</v>
      </c>
      <c r="M99" t="e">
        <f t="shared" ca="1" si="22"/>
        <v>#VALUE!</v>
      </c>
      <c r="N99" t="e">
        <f t="shared" ca="1" si="22"/>
        <v>#VALUE!</v>
      </c>
      <c r="O99" t="e">
        <f t="shared" ca="1" si="22"/>
        <v>#VALUE!</v>
      </c>
      <c r="P99" t="e">
        <f t="shared" ca="1" si="22"/>
        <v>#VALUE!</v>
      </c>
      <c r="Q99" t="e">
        <f t="shared" ca="1" si="22"/>
        <v>#VALUE!</v>
      </c>
      <c r="R99" t="e">
        <f t="shared" ca="1" si="22"/>
        <v>#VALUE!</v>
      </c>
      <c r="S99" t="e">
        <f t="shared" ca="1" si="22"/>
        <v>#VALUE!</v>
      </c>
      <c r="T99" t="e">
        <f t="shared" ca="1" si="22"/>
        <v>#VALUE!</v>
      </c>
      <c r="U99" t="e">
        <f t="shared" ca="1" si="22"/>
        <v>#VALUE!</v>
      </c>
      <c r="V99" t="e">
        <f t="shared" ca="1" si="22"/>
        <v>#VALUE!</v>
      </c>
      <c r="W99"/>
    </row>
    <row r="100" spans="1:23" x14ac:dyDescent="0.25">
      <c r="A100" s="28" t="str">
        <f>IF('Study details'!A100="","",'Study details'!A100)</f>
        <v>s99</v>
      </c>
      <c r="B100" s="28" t="e">
        <f t="shared" ca="1" si="16"/>
        <v>#VALUE!</v>
      </c>
      <c r="C100" t="e">
        <f t="shared" ca="1" si="21"/>
        <v>#VALUE!</v>
      </c>
      <c r="D100" t="e">
        <f t="shared" ca="1" si="21"/>
        <v>#VALUE!</v>
      </c>
      <c r="E100" t="e">
        <f t="shared" ca="1" si="21"/>
        <v>#VALUE!</v>
      </c>
      <c r="F100" t="e">
        <f t="shared" ca="1" si="21"/>
        <v>#VALUE!</v>
      </c>
      <c r="G100" t="e">
        <f t="shared" ca="1" si="21"/>
        <v>#VALUE!</v>
      </c>
      <c r="H100" t="e">
        <f t="shared" ca="1" si="21"/>
        <v>#VALUE!</v>
      </c>
      <c r="I100" t="e">
        <f t="shared" ca="1" si="21"/>
        <v>#VALUE!</v>
      </c>
      <c r="J100" t="e">
        <f t="shared" ca="1" si="21"/>
        <v>#VALUE!</v>
      </c>
      <c r="K100" t="e">
        <f t="shared" ca="1" si="21"/>
        <v>#VALUE!</v>
      </c>
      <c r="L100" t="e">
        <f t="shared" ca="1" si="21"/>
        <v>#VALUE!</v>
      </c>
      <c r="M100" t="e">
        <f t="shared" ca="1" si="22"/>
        <v>#VALUE!</v>
      </c>
      <c r="N100" t="e">
        <f t="shared" ca="1" si="22"/>
        <v>#VALUE!</v>
      </c>
      <c r="O100" t="e">
        <f t="shared" ca="1" si="22"/>
        <v>#VALUE!</v>
      </c>
      <c r="P100" t="e">
        <f t="shared" ca="1" si="22"/>
        <v>#VALUE!</v>
      </c>
      <c r="Q100" t="e">
        <f t="shared" ca="1" si="22"/>
        <v>#VALUE!</v>
      </c>
      <c r="R100" t="e">
        <f t="shared" ca="1" si="22"/>
        <v>#VALUE!</v>
      </c>
      <c r="S100" t="e">
        <f t="shared" ca="1" si="22"/>
        <v>#VALUE!</v>
      </c>
      <c r="T100" t="e">
        <f t="shared" ca="1" si="22"/>
        <v>#VALUE!</v>
      </c>
      <c r="U100" t="e">
        <f t="shared" ca="1" si="22"/>
        <v>#VALUE!</v>
      </c>
      <c r="V100" t="e">
        <f t="shared" ca="1" si="22"/>
        <v>#VALUE!</v>
      </c>
      <c r="W100"/>
    </row>
    <row r="101" spans="1:23" x14ac:dyDescent="0.25">
      <c r="A101" s="28" t="str">
        <f>IF('Study details'!A101="","",'Study details'!A101)</f>
        <v>s100</v>
      </c>
      <c r="B101" s="28" t="e">
        <f t="shared" ca="1" si="16"/>
        <v>#VALUE!</v>
      </c>
      <c r="C101" t="e">
        <f t="shared" ca="1" si="21"/>
        <v>#VALUE!</v>
      </c>
      <c r="D101" t="e">
        <f t="shared" ca="1" si="21"/>
        <v>#VALUE!</v>
      </c>
      <c r="E101" t="e">
        <f t="shared" ca="1" si="21"/>
        <v>#VALUE!</v>
      </c>
      <c r="F101" t="e">
        <f t="shared" ca="1" si="21"/>
        <v>#VALUE!</v>
      </c>
      <c r="G101" t="e">
        <f t="shared" ca="1" si="21"/>
        <v>#VALUE!</v>
      </c>
      <c r="H101" t="e">
        <f t="shared" ca="1" si="21"/>
        <v>#VALUE!</v>
      </c>
      <c r="I101" t="e">
        <f t="shared" ca="1" si="21"/>
        <v>#VALUE!</v>
      </c>
      <c r="J101" t="e">
        <f t="shared" ca="1" si="21"/>
        <v>#VALUE!</v>
      </c>
      <c r="K101" t="e">
        <f t="shared" ca="1" si="21"/>
        <v>#VALUE!</v>
      </c>
      <c r="L101" t="e">
        <f t="shared" ca="1" si="21"/>
        <v>#VALUE!</v>
      </c>
      <c r="M101" t="e">
        <f t="shared" ca="1" si="22"/>
        <v>#VALUE!</v>
      </c>
      <c r="N101" t="e">
        <f t="shared" ca="1" si="22"/>
        <v>#VALUE!</v>
      </c>
      <c r="O101" t="e">
        <f t="shared" ca="1" si="22"/>
        <v>#VALUE!</v>
      </c>
      <c r="P101" t="e">
        <f t="shared" ca="1" si="22"/>
        <v>#VALUE!</v>
      </c>
      <c r="Q101" t="e">
        <f t="shared" ca="1" si="22"/>
        <v>#VALUE!</v>
      </c>
      <c r="R101" t="e">
        <f t="shared" ca="1" si="22"/>
        <v>#VALUE!</v>
      </c>
      <c r="S101" t="e">
        <f t="shared" ca="1" si="22"/>
        <v>#VALUE!</v>
      </c>
      <c r="T101" t="e">
        <f t="shared" ca="1" si="22"/>
        <v>#VALUE!</v>
      </c>
      <c r="U101" t="e">
        <f t="shared" ca="1" si="22"/>
        <v>#VALUE!</v>
      </c>
      <c r="V101" t="e">
        <f t="shared" ca="1" si="22"/>
        <v>#VALUE!</v>
      </c>
      <c r="W101"/>
    </row>
    <row r="149" spans="2:2" x14ac:dyDescent="0.25">
      <c r="B149" s="28" t="str">
        <f>IF('Study details'!A149="","",'Study details'!A149)</f>
        <v/>
      </c>
    </row>
    <row r="150" spans="2:2" x14ac:dyDescent="0.25">
      <c r="B150" s="28" t="str">
        <f>IF('Study details'!A150="","",'Study details'!A150)</f>
        <v/>
      </c>
    </row>
    <row r="151" spans="2:2" x14ac:dyDescent="0.25">
      <c r="B151" s="28" t="str">
        <f>IF('Study details'!A151="","",'Study details'!A151)</f>
        <v/>
      </c>
    </row>
    <row r="152" spans="2:2" x14ac:dyDescent="0.25">
      <c r="B152" s="28" t="str">
        <f>IF('Study details'!A152="","",'Study details'!A152)</f>
        <v/>
      </c>
    </row>
    <row r="153" spans="2:2" x14ac:dyDescent="0.25">
      <c r="B153" s="28" t="str">
        <f>IF('Study details'!A153="","",'Study details'!A153)</f>
        <v/>
      </c>
    </row>
    <row r="154" spans="2:2" x14ac:dyDescent="0.25">
      <c r="B154" s="28" t="str">
        <f>IF('Study details'!A154="","",'Study details'!A154)</f>
        <v/>
      </c>
    </row>
    <row r="155" spans="2:2" x14ac:dyDescent="0.25">
      <c r="B155" s="28" t="str">
        <f>IF('Study details'!A155="","",'Study details'!A155)</f>
        <v/>
      </c>
    </row>
    <row r="156" spans="2:2" x14ac:dyDescent="0.25">
      <c r="B156" s="28" t="str">
        <f>IF('Study details'!A156="","",'Study details'!A156)</f>
        <v/>
      </c>
    </row>
    <row r="157" spans="2:2" x14ac:dyDescent="0.25">
      <c r="B157" s="28" t="str">
        <f>IF('Study details'!A157="","",'Study details'!A157)</f>
        <v/>
      </c>
    </row>
    <row r="158" spans="2:2" x14ac:dyDescent="0.25">
      <c r="B158" s="28" t="str">
        <f>IF('Study details'!A158="","",'Study details'!A158)</f>
        <v/>
      </c>
    </row>
    <row r="159" spans="2:2" x14ac:dyDescent="0.25">
      <c r="B159" s="28" t="str">
        <f>IF('Study details'!A159="","",'Study details'!A159)</f>
        <v/>
      </c>
    </row>
    <row r="160" spans="2:2" x14ac:dyDescent="0.25">
      <c r="B160" s="28" t="str">
        <f>IF('Study details'!A160="","",'Study details'!A160)</f>
        <v/>
      </c>
    </row>
    <row r="161" spans="2:2" x14ac:dyDescent="0.25">
      <c r="B161" s="28" t="str">
        <f>IF('Study details'!A161="","",'Study details'!A161)</f>
        <v/>
      </c>
    </row>
    <row r="162" spans="2:2" x14ac:dyDescent="0.25">
      <c r="B162" s="28" t="str">
        <f>IF('Study details'!A162="","",'Study details'!A162)</f>
        <v/>
      </c>
    </row>
    <row r="163" spans="2:2" x14ac:dyDescent="0.25">
      <c r="B163" s="28" t="str">
        <f>IF('Study details'!A163="","",'Study details'!A163)</f>
        <v/>
      </c>
    </row>
    <row r="164" spans="2:2" x14ac:dyDescent="0.25">
      <c r="B164" s="28" t="str">
        <f>IF('Study details'!A164="","",'Study details'!A164)</f>
        <v/>
      </c>
    </row>
    <row r="165" spans="2:2" x14ac:dyDescent="0.25">
      <c r="B165" s="28" t="str">
        <f>IF('Study details'!A165="","",'Study details'!A165)</f>
        <v/>
      </c>
    </row>
    <row r="166" spans="2:2" x14ac:dyDescent="0.25">
      <c r="B166" s="28" t="str">
        <f>IF('Study details'!A166="","",'Study details'!A166)</f>
        <v/>
      </c>
    </row>
    <row r="167" spans="2:2" x14ac:dyDescent="0.25">
      <c r="B167" s="28" t="str">
        <f>IF('Study details'!A167="","",'Study details'!A167)</f>
        <v/>
      </c>
    </row>
    <row r="168" spans="2:2" x14ac:dyDescent="0.25">
      <c r="B168" s="28" t="str">
        <f>IF('Study details'!A168="","",'Study details'!A168)</f>
        <v/>
      </c>
    </row>
    <row r="169" spans="2:2" x14ac:dyDescent="0.25">
      <c r="B169" s="28" t="str">
        <f>IF('Study details'!A169="","",'Study details'!A169)</f>
        <v/>
      </c>
    </row>
    <row r="170" spans="2:2" x14ac:dyDescent="0.25">
      <c r="B170" s="28" t="str">
        <f>IF('Study details'!A170="","",'Study details'!A170)</f>
        <v/>
      </c>
    </row>
    <row r="171" spans="2:2" x14ac:dyDescent="0.25">
      <c r="B171" s="28" t="str">
        <f>IF('Study details'!A171="","",'Study details'!A171)</f>
        <v/>
      </c>
    </row>
    <row r="172" spans="2:2" x14ac:dyDescent="0.25">
      <c r="B172" s="28" t="str">
        <f>IF('Study details'!A172="","",'Study details'!A172)</f>
        <v/>
      </c>
    </row>
    <row r="173" spans="2:2" x14ac:dyDescent="0.25">
      <c r="B173" s="28" t="str">
        <f>IF('Study details'!A173="","",'Study details'!A173)</f>
        <v/>
      </c>
    </row>
    <row r="174" spans="2:2" x14ac:dyDescent="0.25">
      <c r="B174" s="28" t="str">
        <f>IF('Study details'!A174="","",'Study details'!A174)</f>
        <v/>
      </c>
    </row>
    <row r="175" spans="2:2" x14ac:dyDescent="0.25">
      <c r="B175" s="28" t="str">
        <f>IF('Study details'!A175="","",'Study details'!A175)</f>
        <v/>
      </c>
    </row>
    <row r="176" spans="2:2" x14ac:dyDescent="0.25">
      <c r="B176" s="28" t="str">
        <f>IF('Study details'!A176="","",'Study details'!A176)</f>
        <v/>
      </c>
    </row>
    <row r="177" spans="2:2" x14ac:dyDescent="0.25">
      <c r="B177" s="28" t="str">
        <f>IF('Study details'!A177="","",'Study details'!A177)</f>
        <v/>
      </c>
    </row>
    <row r="178" spans="2:2" x14ac:dyDescent="0.25">
      <c r="B178" s="28" t="str">
        <f>IF('Study details'!A178="","",'Study details'!A178)</f>
        <v/>
      </c>
    </row>
    <row r="179" spans="2:2" x14ac:dyDescent="0.25">
      <c r="B179" s="28" t="str">
        <f>IF('Study details'!A179="","",'Study details'!A179)</f>
        <v/>
      </c>
    </row>
    <row r="180" spans="2:2" x14ac:dyDescent="0.25">
      <c r="B180" s="28" t="str">
        <f>IF('Study details'!A180="","",'Study details'!A180)</f>
        <v/>
      </c>
    </row>
    <row r="181" spans="2:2" x14ac:dyDescent="0.25">
      <c r="B181" s="28" t="str">
        <f>IF('Study details'!A181="","",'Study details'!A181)</f>
        <v/>
      </c>
    </row>
    <row r="182" spans="2:2" x14ac:dyDescent="0.25">
      <c r="B182" s="28" t="str">
        <f>IF('Study details'!A182="","",'Study details'!A182)</f>
        <v/>
      </c>
    </row>
    <row r="183" spans="2:2" x14ac:dyDescent="0.25">
      <c r="B183" s="28" t="str">
        <f>IF('Study details'!A183="","",'Study details'!A183)</f>
        <v/>
      </c>
    </row>
    <row r="184" spans="2:2" x14ac:dyDescent="0.25">
      <c r="B184" s="28" t="str">
        <f>IF('Study details'!A184="","",'Study details'!A184)</f>
        <v/>
      </c>
    </row>
    <row r="185" spans="2:2" x14ac:dyDescent="0.25">
      <c r="B185" s="28" t="str">
        <f>IF('Study details'!A185="","",'Study details'!A185)</f>
        <v/>
      </c>
    </row>
    <row r="186" spans="2:2" x14ac:dyDescent="0.25">
      <c r="B186" s="28" t="str">
        <f>IF('Study details'!A186="","",'Study details'!A186)</f>
        <v/>
      </c>
    </row>
    <row r="187" spans="2:2" x14ac:dyDescent="0.25">
      <c r="B187" s="28" t="str">
        <f>IF('Study details'!A187="","",'Study details'!A187)</f>
        <v/>
      </c>
    </row>
    <row r="188" spans="2:2" x14ac:dyDescent="0.25">
      <c r="B188" s="28" t="str">
        <f>IF('Study details'!A188="","",'Study details'!A188)</f>
        <v/>
      </c>
    </row>
    <row r="189" spans="2:2" x14ac:dyDescent="0.25">
      <c r="B189" s="28" t="str">
        <f>IF('Study details'!A189="","",'Study details'!A189)</f>
        <v/>
      </c>
    </row>
    <row r="190" spans="2:2" x14ac:dyDescent="0.25">
      <c r="B190" s="28" t="str">
        <f>IF('Study details'!A190="","",'Study details'!A190)</f>
        <v/>
      </c>
    </row>
    <row r="191" spans="2:2" x14ac:dyDescent="0.25">
      <c r="B191" s="28" t="str">
        <f>IF('Study details'!A191="","",'Study details'!A191)</f>
        <v/>
      </c>
    </row>
    <row r="192" spans="2:2" x14ac:dyDescent="0.25">
      <c r="B192" s="28" t="str">
        <f>IF('Study details'!A192="","",'Study details'!A192)</f>
        <v/>
      </c>
    </row>
    <row r="193" spans="2:2" x14ac:dyDescent="0.25">
      <c r="B193" s="28" t="str">
        <f>IF('Study details'!A193="","",'Study details'!A193)</f>
        <v/>
      </c>
    </row>
    <row r="194" spans="2:2" x14ac:dyDescent="0.25">
      <c r="B194" s="28" t="str">
        <f>IF('Study details'!A194="","",'Study details'!A194)</f>
        <v/>
      </c>
    </row>
    <row r="195" spans="2:2" x14ac:dyDescent="0.25">
      <c r="B195" s="28" t="str">
        <f>IF('Study details'!A195="","",'Study details'!A195)</f>
        <v/>
      </c>
    </row>
    <row r="196" spans="2:2" x14ac:dyDescent="0.25">
      <c r="B196" s="28" t="str">
        <f>IF('Study details'!A196="","",'Study details'!A196)</f>
        <v/>
      </c>
    </row>
    <row r="197" spans="2:2" x14ac:dyDescent="0.25">
      <c r="B197" s="28" t="str">
        <f>IF('Study details'!A197="","",'Study details'!A197)</f>
        <v/>
      </c>
    </row>
    <row r="198" spans="2:2" x14ac:dyDescent="0.25">
      <c r="B198" s="28" t="str">
        <f>IF('Study details'!A198="","",'Study details'!A198)</f>
        <v/>
      </c>
    </row>
    <row r="199" spans="2:2" x14ac:dyDescent="0.25">
      <c r="B199" s="28" t="str">
        <f>IF('Study details'!A199="","",'Study details'!A199)</f>
        <v/>
      </c>
    </row>
    <row r="200" spans="2:2" x14ac:dyDescent="0.25">
      <c r="B200" s="28" t="str">
        <f>IF('Study details'!A200="","",'Study details'!A200)</f>
        <v/>
      </c>
    </row>
    <row r="201" spans="2:2" x14ac:dyDescent="0.25">
      <c r="B201" s="28" t="str">
        <f>IF('Study details'!A201="","",'Study details'!A201)</f>
        <v/>
      </c>
    </row>
    <row r="202" spans="2:2" x14ac:dyDescent="0.25">
      <c r="B202" s="28" t="str">
        <f>IF('Study details'!A202="","",'Study details'!A202)</f>
        <v/>
      </c>
    </row>
    <row r="203" spans="2:2" x14ac:dyDescent="0.25">
      <c r="B203" s="28" t="str">
        <f>IF('Study details'!A203="","",'Study details'!A203)</f>
        <v/>
      </c>
    </row>
    <row r="204" spans="2:2" x14ac:dyDescent="0.25">
      <c r="B204" s="28" t="str">
        <f>IF('Study details'!A204="","",'Study details'!A204)</f>
        <v/>
      </c>
    </row>
    <row r="205" spans="2:2" x14ac:dyDescent="0.25">
      <c r="B205" s="28" t="str">
        <f>IF('Study details'!A205="","",'Study details'!A205)</f>
        <v/>
      </c>
    </row>
    <row r="206" spans="2:2" x14ac:dyDescent="0.25">
      <c r="B206" s="28" t="str">
        <f>IF('Study details'!A206="","",'Study details'!A206)</f>
        <v/>
      </c>
    </row>
    <row r="207" spans="2:2" x14ac:dyDescent="0.25">
      <c r="B207" s="28" t="str">
        <f>IF('Study details'!A207="","",'Study details'!A207)</f>
        <v/>
      </c>
    </row>
    <row r="208" spans="2:2" x14ac:dyDescent="0.25">
      <c r="B208" s="28" t="str">
        <f>IF('Study details'!A208="","",'Study details'!A208)</f>
        <v/>
      </c>
    </row>
    <row r="209" spans="2:2" x14ac:dyDescent="0.25">
      <c r="B209" s="28" t="str">
        <f>IF('Study details'!A209="","",'Study details'!A209)</f>
        <v/>
      </c>
    </row>
    <row r="210" spans="2:2" x14ac:dyDescent="0.25">
      <c r="B210" s="28" t="str">
        <f>IF('Study details'!A210="","",'Study details'!A210)</f>
        <v/>
      </c>
    </row>
    <row r="211" spans="2:2" x14ac:dyDescent="0.25">
      <c r="B211" s="28" t="str">
        <f>IF('Study details'!A211="","",'Study details'!A211)</f>
        <v/>
      </c>
    </row>
    <row r="212" spans="2:2" x14ac:dyDescent="0.25">
      <c r="B212" s="28" t="str">
        <f>IF('Study details'!A212="","",'Study details'!A212)</f>
        <v/>
      </c>
    </row>
    <row r="213" spans="2:2" x14ac:dyDescent="0.25">
      <c r="B213" s="28" t="str">
        <f>IF('Study details'!A213="","",'Study details'!A213)</f>
        <v/>
      </c>
    </row>
    <row r="214" spans="2:2" x14ac:dyDescent="0.25">
      <c r="B214" s="28" t="str">
        <f>IF('Study details'!A214="","",'Study details'!A214)</f>
        <v/>
      </c>
    </row>
    <row r="215" spans="2:2" x14ac:dyDescent="0.25">
      <c r="B215" s="28" t="str">
        <f>IF('Study details'!A215="","",'Study details'!A215)</f>
        <v/>
      </c>
    </row>
    <row r="216" spans="2:2" x14ac:dyDescent="0.25">
      <c r="B216" s="28" t="str">
        <f>IF('Study details'!A216="","",'Study details'!A216)</f>
        <v/>
      </c>
    </row>
    <row r="217" spans="2:2" x14ac:dyDescent="0.25">
      <c r="B217" s="28" t="str">
        <f>IF('Study details'!A217="","",'Study details'!A217)</f>
        <v/>
      </c>
    </row>
    <row r="218" spans="2:2" x14ac:dyDescent="0.25">
      <c r="B218" s="28" t="str">
        <f>IF('Study details'!A218="","",'Study details'!A218)</f>
        <v/>
      </c>
    </row>
    <row r="219" spans="2:2" x14ac:dyDescent="0.25">
      <c r="B219" s="28" t="str">
        <f>IF('Study details'!A219="","",'Study details'!A219)</f>
        <v/>
      </c>
    </row>
    <row r="220" spans="2:2" x14ac:dyDescent="0.25">
      <c r="B220" s="28" t="str">
        <f>IF('Study details'!A220="","",'Study details'!A220)</f>
        <v/>
      </c>
    </row>
    <row r="221" spans="2:2" x14ac:dyDescent="0.25">
      <c r="B221" s="28" t="str">
        <f>IF('Study details'!A221="","",'Study details'!A221)</f>
        <v/>
      </c>
    </row>
    <row r="222" spans="2:2" x14ac:dyDescent="0.25">
      <c r="B222" s="28" t="str">
        <f>IF('Study details'!A222="","",'Study details'!A222)</f>
        <v/>
      </c>
    </row>
    <row r="223" spans="2:2" x14ac:dyDescent="0.25">
      <c r="B223" s="28" t="str">
        <f>IF('Study details'!A223="","",'Study details'!A223)</f>
        <v/>
      </c>
    </row>
    <row r="224" spans="2:2" x14ac:dyDescent="0.25">
      <c r="B224" s="28" t="str">
        <f>IF('Study details'!A224="","",'Study details'!A224)</f>
        <v/>
      </c>
    </row>
    <row r="225" spans="2:2" x14ac:dyDescent="0.25">
      <c r="B225" s="28" t="str">
        <f>IF('Study details'!A225="","",'Study details'!A225)</f>
        <v/>
      </c>
    </row>
    <row r="226" spans="2:2" x14ac:dyDescent="0.25">
      <c r="B226" s="28" t="str">
        <f>IF('Study details'!A226="","",'Study details'!A226)</f>
        <v/>
      </c>
    </row>
    <row r="227" spans="2:2" x14ac:dyDescent="0.25">
      <c r="B227" s="28" t="str">
        <f>IF('Study details'!A227="","",'Study details'!A227)</f>
        <v/>
      </c>
    </row>
    <row r="228" spans="2:2" x14ac:dyDescent="0.25">
      <c r="B228" s="28" t="str">
        <f>IF('Study details'!A228="","",'Study details'!A228)</f>
        <v/>
      </c>
    </row>
    <row r="229" spans="2:2" x14ac:dyDescent="0.25">
      <c r="B229" s="28" t="str">
        <f>IF('Study details'!A229="","",'Study details'!A229)</f>
        <v/>
      </c>
    </row>
    <row r="230" spans="2:2" x14ac:dyDescent="0.25">
      <c r="B230" s="28" t="str">
        <f>IF('Study details'!A230="","",'Study details'!A230)</f>
        <v/>
      </c>
    </row>
    <row r="231" spans="2:2" x14ac:dyDescent="0.25">
      <c r="B231" s="28" t="str">
        <f>IF('Study details'!A231="","",'Study details'!A231)</f>
        <v/>
      </c>
    </row>
    <row r="232" spans="2:2" x14ac:dyDescent="0.25">
      <c r="B232" s="28" t="str">
        <f>IF('Study details'!A232="","",'Study details'!A232)</f>
        <v/>
      </c>
    </row>
    <row r="233" spans="2:2" x14ac:dyDescent="0.25">
      <c r="B233" s="28" t="str">
        <f>IF('Study details'!A233="","",'Study details'!A233)</f>
        <v/>
      </c>
    </row>
    <row r="234" spans="2:2" x14ac:dyDescent="0.25">
      <c r="B234" s="28" t="str">
        <f>IF('Study details'!A234="","",'Study details'!A234)</f>
        <v/>
      </c>
    </row>
    <row r="235" spans="2:2" x14ac:dyDescent="0.25">
      <c r="B235" s="28" t="str">
        <f>IF('Study details'!A235="","",'Study details'!A235)</f>
        <v/>
      </c>
    </row>
    <row r="236" spans="2:2" x14ac:dyDescent="0.25">
      <c r="B236" s="28" t="str">
        <f>IF('Study details'!A236="","",'Study details'!A236)</f>
        <v/>
      </c>
    </row>
    <row r="237" spans="2:2" x14ac:dyDescent="0.25">
      <c r="B237" s="28" t="str">
        <f>IF('Study details'!A237="","",'Study details'!A237)</f>
        <v/>
      </c>
    </row>
    <row r="238" spans="2:2" x14ac:dyDescent="0.25">
      <c r="B238" s="28" t="str">
        <f>IF('Study details'!A238="","",'Study details'!A238)</f>
        <v/>
      </c>
    </row>
    <row r="239" spans="2:2" x14ac:dyDescent="0.25">
      <c r="B239" s="28" t="str">
        <f>IF('Study details'!A239="","",'Study details'!A239)</f>
        <v/>
      </c>
    </row>
    <row r="240" spans="2:2" x14ac:dyDescent="0.25">
      <c r="B240" s="28" t="str">
        <f>IF('Study details'!A240="","",'Study details'!A240)</f>
        <v/>
      </c>
    </row>
    <row r="241" spans="2:2" x14ac:dyDescent="0.25">
      <c r="B241" s="28" t="str">
        <f>IF('Study details'!A241="","",'Study details'!A241)</f>
        <v/>
      </c>
    </row>
    <row r="242" spans="2:2" x14ac:dyDescent="0.25">
      <c r="B242" s="28" t="str">
        <f>IF('Study details'!A242="","",'Study details'!A242)</f>
        <v/>
      </c>
    </row>
    <row r="243" spans="2:2" x14ac:dyDescent="0.25">
      <c r="B243" s="28" t="str">
        <f>IF('Study details'!A243="","",'Study details'!A243)</f>
        <v/>
      </c>
    </row>
    <row r="244" spans="2:2" x14ac:dyDescent="0.25">
      <c r="B244" s="28" t="str">
        <f>IF('Study details'!A244="","",'Study details'!A244)</f>
        <v/>
      </c>
    </row>
    <row r="245" spans="2:2" x14ac:dyDescent="0.25">
      <c r="B245" s="28" t="str">
        <f>IF('Study details'!A245="","",'Study details'!A245)</f>
        <v/>
      </c>
    </row>
    <row r="246" spans="2:2" x14ac:dyDescent="0.25">
      <c r="B246" s="28" t="str">
        <f>IF('Study details'!A246="","",'Study details'!A246)</f>
        <v/>
      </c>
    </row>
    <row r="247" spans="2:2" x14ac:dyDescent="0.25">
      <c r="B247" s="28" t="str">
        <f>IF('Study details'!A247="","",'Study details'!A247)</f>
        <v/>
      </c>
    </row>
    <row r="248" spans="2:2" x14ac:dyDescent="0.25">
      <c r="B248" s="28" t="str">
        <f>IF('Study details'!A248="","",'Study details'!A248)</f>
        <v/>
      </c>
    </row>
    <row r="249" spans="2:2" x14ac:dyDescent="0.25">
      <c r="B249" s="28" t="str">
        <f>IF('Study details'!A249="","",'Study details'!A249)</f>
        <v/>
      </c>
    </row>
    <row r="250" spans="2:2" x14ac:dyDescent="0.25">
      <c r="B250" s="28" t="str">
        <f>IF('Study details'!A250="","",'Study details'!A250)</f>
        <v/>
      </c>
    </row>
    <row r="251" spans="2:2" x14ac:dyDescent="0.25">
      <c r="B251" s="28" t="str">
        <f>IF('Study details'!A251="","",'Study details'!A251)</f>
        <v/>
      </c>
    </row>
    <row r="252" spans="2:2" x14ac:dyDescent="0.25">
      <c r="B252" s="28" t="str">
        <f>IF('Study details'!A252="","",'Study details'!A252)</f>
        <v/>
      </c>
    </row>
    <row r="253" spans="2:2" x14ac:dyDescent="0.25">
      <c r="B253" s="28" t="str">
        <f>IF('Study details'!A253="","",'Study details'!A253)</f>
        <v/>
      </c>
    </row>
    <row r="254" spans="2:2" x14ac:dyDescent="0.25">
      <c r="B254" s="28" t="str">
        <f>IF('Study details'!A254="","",'Study details'!A254)</f>
        <v/>
      </c>
    </row>
    <row r="255" spans="2:2" x14ac:dyDescent="0.25">
      <c r="B255" s="28" t="str">
        <f>IF('Study details'!A255="","",'Study details'!A255)</f>
        <v/>
      </c>
    </row>
    <row r="256" spans="2:2" x14ac:dyDescent="0.25">
      <c r="B256" s="28" t="str">
        <f>IF('Study details'!A256="","",'Study details'!A256)</f>
        <v/>
      </c>
    </row>
    <row r="257" spans="2:2" x14ac:dyDescent="0.25">
      <c r="B257" s="28" t="str">
        <f>IF('Study details'!A257="","",'Study details'!A257)</f>
        <v/>
      </c>
    </row>
    <row r="258" spans="2:2" x14ac:dyDescent="0.25">
      <c r="B258" s="28" t="str">
        <f>IF('Study details'!A258="","",'Study details'!A258)</f>
        <v/>
      </c>
    </row>
    <row r="259" spans="2:2" x14ac:dyDescent="0.25">
      <c r="B259" s="28" t="str">
        <f>IF('Study details'!A259="","",'Study details'!A259)</f>
        <v/>
      </c>
    </row>
    <row r="260" spans="2:2" x14ac:dyDescent="0.25">
      <c r="B260" s="28" t="str">
        <f>IF('Study details'!A260="","",'Study details'!A260)</f>
        <v/>
      </c>
    </row>
    <row r="261" spans="2:2" x14ac:dyDescent="0.25">
      <c r="B261" s="28" t="str">
        <f>IF('Study details'!A261="","",'Study details'!A261)</f>
        <v/>
      </c>
    </row>
    <row r="262" spans="2:2" x14ac:dyDescent="0.25">
      <c r="B262" s="28" t="str">
        <f>IF('Study details'!A262="","",'Study details'!A262)</f>
        <v/>
      </c>
    </row>
    <row r="263" spans="2:2" x14ac:dyDescent="0.25">
      <c r="B263" s="28" t="str">
        <f>IF('Study details'!A263="","",'Study details'!A263)</f>
        <v/>
      </c>
    </row>
    <row r="264" spans="2:2" x14ac:dyDescent="0.25">
      <c r="B264" s="28" t="str">
        <f>IF('Study details'!A264="","",'Study details'!A264)</f>
        <v/>
      </c>
    </row>
    <row r="265" spans="2:2" x14ac:dyDescent="0.25">
      <c r="B265" s="28" t="str">
        <f>IF('Study details'!A265="","",'Study details'!A265)</f>
        <v/>
      </c>
    </row>
    <row r="266" spans="2:2" x14ac:dyDescent="0.25">
      <c r="B266" s="28" t="str">
        <f>IF('Study details'!A266="","",'Study details'!A266)</f>
        <v/>
      </c>
    </row>
    <row r="267" spans="2:2" x14ac:dyDescent="0.25">
      <c r="B267" s="28" t="str">
        <f>IF('Study details'!A267="","",'Study details'!A267)</f>
        <v/>
      </c>
    </row>
    <row r="268" spans="2:2" x14ac:dyDescent="0.25">
      <c r="B268" s="28" t="str">
        <f>IF('Study details'!A268="","",'Study details'!A268)</f>
        <v/>
      </c>
    </row>
    <row r="269" spans="2:2" x14ac:dyDescent="0.25">
      <c r="B269" s="28" t="str">
        <f>IF('Study details'!A269="","",'Study details'!A269)</f>
        <v/>
      </c>
    </row>
    <row r="270" spans="2:2" x14ac:dyDescent="0.25">
      <c r="B270" s="28" t="str">
        <f>IF('Study details'!A270="","",'Study details'!A270)</f>
        <v/>
      </c>
    </row>
    <row r="271" spans="2:2" x14ac:dyDescent="0.25">
      <c r="B271" s="28" t="str">
        <f>IF('Study details'!A271="","",'Study details'!A271)</f>
        <v/>
      </c>
    </row>
    <row r="272" spans="2:2" x14ac:dyDescent="0.25">
      <c r="B272" s="28" t="str">
        <f>IF('Study details'!A272="","",'Study details'!A272)</f>
        <v/>
      </c>
    </row>
    <row r="273" spans="2:2" x14ac:dyDescent="0.25">
      <c r="B273" s="28" t="str">
        <f>IF('Study details'!A273="","",'Study details'!A273)</f>
        <v/>
      </c>
    </row>
    <row r="274" spans="2:2" x14ac:dyDescent="0.25">
      <c r="B274" s="28" t="str">
        <f>IF('Study details'!A274="","",'Study details'!A274)</f>
        <v/>
      </c>
    </row>
    <row r="275" spans="2:2" x14ac:dyDescent="0.25">
      <c r="B275" s="28" t="str">
        <f>IF('Study details'!A275="","",'Study details'!A275)</f>
        <v/>
      </c>
    </row>
    <row r="276" spans="2:2" x14ac:dyDescent="0.25">
      <c r="B276" s="28" t="str">
        <f>IF('Study details'!A276="","",'Study details'!A276)</f>
        <v/>
      </c>
    </row>
    <row r="277" spans="2:2" x14ac:dyDescent="0.25">
      <c r="B277" s="28" t="str">
        <f>IF('Study details'!A277="","",'Study details'!A277)</f>
        <v/>
      </c>
    </row>
    <row r="278" spans="2:2" x14ac:dyDescent="0.25">
      <c r="B278" s="28" t="str">
        <f>IF('Study details'!A278="","",'Study details'!A278)</f>
        <v/>
      </c>
    </row>
    <row r="279" spans="2:2" x14ac:dyDescent="0.25">
      <c r="B279" s="28" t="str">
        <f>IF('Study details'!A279="","",'Study details'!A279)</f>
        <v/>
      </c>
    </row>
    <row r="280" spans="2:2" x14ac:dyDescent="0.25">
      <c r="B280" s="28" t="str">
        <f>IF('Study details'!A280="","",'Study details'!A280)</f>
        <v/>
      </c>
    </row>
    <row r="281" spans="2:2" x14ac:dyDescent="0.25">
      <c r="B281" s="28" t="str">
        <f>IF('Study details'!A281="","",'Study details'!A281)</f>
        <v/>
      </c>
    </row>
    <row r="282" spans="2:2" x14ac:dyDescent="0.25">
      <c r="B282" s="28" t="str">
        <f>IF('Study details'!A282="","",'Study details'!A282)</f>
        <v/>
      </c>
    </row>
    <row r="283" spans="2:2" x14ac:dyDescent="0.25">
      <c r="B283" s="28" t="str">
        <f>IF('Study details'!A283="","",'Study details'!A283)</f>
        <v/>
      </c>
    </row>
    <row r="284" spans="2:2" x14ac:dyDescent="0.25">
      <c r="B284" s="28" t="str">
        <f>IF('Study details'!A284="","",'Study details'!A284)</f>
        <v/>
      </c>
    </row>
    <row r="285" spans="2:2" x14ac:dyDescent="0.25">
      <c r="B285" s="28" t="str">
        <f>IF('Study details'!A285="","",'Study details'!A285)</f>
        <v/>
      </c>
    </row>
    <row r="286" spans="2:2" x14ac:dyDescent="0.25">
      <c r="B286" s="28" t="str">
        <f>IF('Study details'!A286="","",'Study details'!A286)</f>
        <v/>
      </c>
    </row>
    <row r="287" spans="2:2" x14ac:dyDescent="0.25">
      <c r="B287" s="28" t="str">
        <f>IF('Study details'!A287="","",'Study details'!A287)</f>
        <v/>
      </c>
    </row>
    <row r="288" spans="2:2" x14ac:dyDescent="0.25">
      <c r="B288" s="28" t="str">
        <f>IF('Study details'!A288="","",'Study details'!A288)</f>
        <v/>
      </c>
    </row>
    <row r="289" spans="2:2" x14ac:dyDescent="0.25">
      <c r="B289" s="28" t="str">
        <f>IF('Study details'!A289="","",'Study details'!A289)</f>
        <v/>
      </c>
    </row>
    <row r="290" spans="2:2" x14ac:dyDescent="0.25">
      <c r="B290" s="28" t="str">
        <f>IF('Study details'!A290="","",'Study details'!A290)</f>
        <v/>
      </c>
    </row>
    <row r="291" spans="2:2" x14ac:dyDescent="0.25">
      <c r="B291" s="28" t="str">
        <f>IF('Study details'!A291="","",'Study details'!A291)</f>
        <v/>
      </c>
    </row>
    <row r="292" spans="2:2" x14ac:dyDescent="0.25">
      <c r="B292" s="28" t="str">
        <f>IF('Study details'!A292="","",'Study details'!A292)</f>
        <v/>
      </c>
    </row>
    <row r="293" spans="2:2" x14ac:dyDescent="0.25">
      <c r="B293" s="28" t="str">
        <f>IF('Study details'!A293="","",'Study details'!A293)</f>
        <v/>
      </c>
    </row>
    <row r="294" spans="2:2" x14ac:dyDescent="0.25">
      <c r="B294" s="28" t="str">
        <f>IF('Study details'!A294="","",'Study details'!A294)</f>
        <v/>
      </c>
    </row>
    <row r="295" spans="2:2" x14ac:dyDescent="0.25">
      <c r="B295" s="28" t="str">
        <f>IF('Study details'!A295="","",'Study details'!A295)</f>
        <v/>
      </c>
    </row>
    <row r="296" spans="2:2" x14ac:dyDescent="0.25">
      <c r="B296" s="28" t="str">
        <f>IF('Study details'!A296="","",'Study details'!A296)</f>
        <v/>
      </c>
    </row>
    <row r="297" spans="2:2" x14ac:dyDescent="0.25">
      <c r="B297" s="28" t="str">
        <f>IF('Study details'!A297="","",'Study details'!A297)</f>
        <v/>
      </c>
    </row>
    <row r="298" spans="2:2" x14ac:dyDescent="0.25">
      <c r="B298" s="28" t="str">
        <f>IF('Study details'!A298="","",'Study details'!A298)</f>
        <v/>
      </c>
    </row>
    <row r="299" spans="2:2" x14ac:dyDescent="0.25">
      <c r="B299" s="28" t="str">
        <f>IF('Study details'!A299="","",'Study details'!A299)</f>
        <v/>
      </c>
    </row>
    <row r="300" spans="2:2" x14ac:dyDescent="0.25">
      <c r="B300" s="28" t="str">
        <f>IF('Study details'!A300="","",'Study details'!A300)</f>
        <v/>
      </c>
    </row>
    <row r="301" spans="2:2" x14ac:dyDescent="0.25">
      <c r="B301" s="28" t="str">
        <f>IF('Study details'!A301="","",'Study details'!A301)</f>
        <v/>
      </c>
    </row>
    <row r="302" spans="2:2" x14ac:dyDescent="0.25">
      <c r="B302" s="28" t="str">
        <f>IF('Study details'!A302="","",'Study details'!A302)</f>
        <v/>
      </c>
    </row>
    <row r="303" spans="2:2" x14ac:dyDescent="0.25">
      <c r="B303" s="28" t="str">
        <f>IF('Study details'!A303="","",'Study details'!A303)</f>
        <v/>
      </c>
    </row>
    <row r="304" spans="2:2" x14ac:dyDescent="0.25">
      <c r="B304" s="28" t="str">
        <f>IF('Study details'!A304="","",'Study details'!A304)</f>
        <v/>
      </c>
    </row>
    <row r="305" spans="2:2" x14ac:dyDescent="0.25">
      <c r="B305" s="28" t="str">
        <f>IF('Study details'!A305="","",'Study details'!A305)</f>
        <v/>
      </c>
    </row>
    <row r="306" spans="2:2" x14ac:dyDescent="0.25">
      <c r="B306" s="28" t="str">
        <f>IF('Study details'!A306="","",'Study details'!A306)</f>
        <v/>
      </c>
    </row>
    <row r="307" spans="2:2" x14ac:dyDescent="0.25">
      <c r="B307" s="28" t="str">
        <f>IF('Study details'!A307="","",'Study details'!A307)</f>
        <v/>
      </c>
    </row>
    <row r="308" spans="2:2" x14ac:dyDescent="0.25">
      <c r="B308" s="28" t="str">
        <f>IF('Study details'!A308="","",'Study details'!A308)</f>
        <v/>
      </c>
    </row>
    <row r="309" spans="2:2" x14ac:dyDescent="0.25">
      <c r="B309" s="28" t="str">
        <f>IF('Study details'!A309="","",'Study details'!A309)</f>
        <v/>
      </c>
    </row>
    <row r="310" spans="2:2" x14ac:dyDescent="0.25">
      <c r="B310" s="28" t="str">
        <f>IF('Study details'!A310="","",'Study details'!A310)</f>
        <v/>
      </c>
    </row>
    <row r="311" spans="2:2" x14ac:dyDescent="0.25">
      <c r="B311" s="28" t="str">
        <f>IF('Study details'!A311="","",'Study details'!A311)</f>
        <v/>
      </c>
    </row>
    <row r="312" spans="2:2" x14ac:dyDescent="0.25">
      <c r="B312" s="28" t="str">
        <f>IF('Study details'!A312="","",'Study details'!A312)</f>
        <v/>
      </c>
    </row>
    <row r="313" spans="2:2" x14ac:dyDescent="0.25">
      <c r="B313" s="28" t="str">
        <f>IF('Study details'!A313="","",'Study details'!A313)</f>
        <v/>
      </c>
    </row>
    <row r="314" spans="2:2" x14ac:dyDescent="0.25">
      <c r="B314" s="28" t="str">
        <f>IF('Study details'!A314="","",'Study details'!A314)</f>
        <v/>
      </c>
    </row>
    <row r="315" spans="2:2" x14ac:dyDescent="0.25">
      <c r="B315" s="28" t="str">
        <f>IF('Study details'!A315="","",'Study details'!A315)</f>
        <v/>
      </c>
    </row>
    <row r="316" spans="2:2" x14ac:dyDescent="0.25">
      <c r="B316" s="28" t="str">
        <f>IF('Study details'!A316="","",'Study details'!A316)</f>
        <v/>
      </c>
    </row>
    <row r="317" spans="2:2" x14ac:dyDescent="0.25">
      <c r="B317" s="28" t="str">
        <f>IF('Study details'!A317="","",'Study details'!A317)</f>
        <v/>
      </c>
    </row>
    <row r="318" spans="2:2" x14ac:dyDescent="0.25">
      <c r="B318" s="28" t="str">
        <f>IF('Study details'!A318="","",'Study details'!A318)</f>
        <v/>
      </c>
    </row>
    <row r="319" spans="2:2" x14ac:dyDescent="0.25">
      <c r="B319" s="28" t="str">
        <f>IF('Study details'!A319="","",'Study details'!A319)</f>
        <v/>
      </c>
    </row>
    <row r="320" spans="2:2" x14ac:dyDescent="0.25">
      <c r="B320" s="28" t="str">
        <f>IF('Study details'!A320="","",'Study details'!A320)</f>
        <v/>
      </c>
    </row>
    <row r="321" spans="2:2" x14ac:dyDescent="0.25">
      <c r="B321" s="28" t="str">
        <f>IF('Study details'!A321="","",'Study details'!A321)</f>
        <v/>
      </c>
    </row>
    <row r="322" spans="2:2" x14ac:dyDescent="0.25">
      <c r="B322" s="28" t="str">
        <f>IF('Study details'!A322="","",'Study details'!A322)</f>
        <v/>
      </c>
    </row>
    <row r="323" spans="2:2" x14ac:dyDescent="0.25">
      <c r="B323" s="28" t="str">
        <f>IF('Study details'!A323="","",'Study details'!A323)</f>
        <v/>
      </c>
    </row>
    <row r="324" spans="2:2" x14ac:dyDescent="0.25">
      <c r="B324" s="28" t="str">
        <f>IF('Study details'!A324="","",'Study details'!A324)</f>
        <v/>
      </c>
    </row>
    <row r="325" spans="2:2" x14ac:dyDescent="0.25">
      <c r="B325" s="28" t="str">
        <f>IF('Study details'!A325="","",'Study details'!A325)</f>
        <v/>
      </c>
    </row>
    <row r="326" spans="2:2" x14ac:dyDescent="0.25">
      <c r="B326" s="28" t="str">
        <f>IF('Study details'!A326="","",'Study details'!A326)</f>
        <v/>
      </c>
    </row>
    <row r="327" spans="2:2" x14ac:dyDescent="0.25">
      <c r="B327" s="28" t="str">
        <f>IF('Study details'!A327="","",'Study details'!A327)</f>
        <v/>
      </c>
    </row>
    <row r="328" spans="2:2" x14ac:dyDescent="0.25">
      <c r="B328" s="28" t="str">
        <f>IF('Study details'!A328="","",'Study details'!A328)</f>
        <v/>
      </c>
    </row>
    <row r="329" spans="2:2" x14ac:dyDescent="0.25">
      <c r="B329" s="28" t="str">
        <f>IF('Study details'!A329="","",'Study details'!A329)</f>
        <v/>
      </c>
    </row>
    <row r="330" spans="2:2" x14ac:dyDescent="0.25">
      <c r="B330" s="28" t="str">
        <f>IF('Study details'!A330="","",'Study details'!A330)</f>
        <v/>
      </c>
    </row>
    <row r="331" spans="2:2" x14ac:dyDescent="0.25">
      <c r="B331" s="28" t="str">
        <f>IF('Study details'!A331="","",'Study details'!A331)</f>
        <v/>
      </c>
    </row>
    <row r="332" spans="2:2" x14ac:dyDescent="0.25">
      <c r="B332" s="28" t="str">
        <f>IF('Study details'!A332="","",'Study details'!A332)</f>
        <v/>
      </c>
    </row>
    <row r="333" spans="2:2" x14ac:dyDescent="0.25">
      <c r="B333" s="28" t="str">
        <f>IF('Study details'!A333="","",'Study details'!A333)</f>
        <v/>
      </c>
    </row>
    <row r="334" spans="2:2" x14ac:dyDescent="0.25">
      <c r="B334" s="28" t="str">
        <f>IF('Study details'!A334="","",'Study details'!A334)</f>
        <v/>
      </c>
    </row>
    <row r="335" spans="2:2" x14ac:dyDescent="0.25">
      <c r="B335" s="28" t="str">
        <f>IF('Study details'!A335="","",'Study details'!A335)</f>
        <v/>
      </c>
    </row>
    <row r="336" spans="2:2" x14ac:dyDescent="0.25">
      <c r="B336" s="28" t="str">
        <f>IF('Study details'!A336="","",'Study details'!A336)</f>
        <v/>
      </c>
    </row>
    <row r="337" spans="2:2" x14ac:dyDescent="0.25">
      <c r="B337" s="28" t="str">
        <f>IF('Study details'!A337="","",'Study details'!A337)</f>
        <v/>
      </c>
    </row>
    <row r="338" spans="2:2" x14ac:dyDescent="0.25">
      <c r="B338" s="28" t="str">
        <f>IF('Study details'!A338="","",'Study details'!A338)</f>
        <v/>
      </c>
    </row>
    <row r="339" spans="2:2" x14ac:dyDescent="0.25">
      <c r="B339" s="28" t="str">
        <f>IF('Study details'!A339="","",'Study details'!A339)</f>
        <v/>
      </c>
    </row>
    <row r="340" spans="2:2" x14ac:dyDescent="0.25">
      <c r="B340" s="28" t="str">
        <f>IF('Study details'!A340="","",'Study details'!A340)</f>
        <v/>
      </c>
    </row>
    <row r="341" spans="2:2" x14ac:dyDescent="0.25">
      <c r="B341" s="28" t="str">
        <f>IF('Study details'!A341="","",'Study details'!A341)</f>
        <v/>
      </c>
    </row>
    <row r="342" spans="2:2" x14ac:dyDescent="0.25">
      <c r="B342" s="28" t="str">
        <f>IF('Study details'!A342="","",'Study details'!A342)</f>
        <v/>
      </c>
    </row>
    <row r="343" spans="2:2" x14ac:dyDescent="0.25">
      <c r="B343" s="28" t="str">
        <f>IF('Study details'!A343="","",'Study details'!A343)</f>
        <v/>
      </c>
    </row>
    <row r="344" spans="2:2" x14ac:dyDescent="0.25">
      <c r="B344" s="28" t="str">
        <f>IF('Study details'!A344="","",'Study details'!A344)</f>
        <v/>
      </c>
    </row>
    <row r="345" spans="2:2" x14ac:dyDescent="0.25">
      <c r="B345" s="28" t="str">
        <f>IF('Study details'!A345="","",'Study details'!A345)</f>
        <v/>
      </c>
    </row>
    <row r="346" spans="2:2" x14ac:dyDescent="0.25">
      <c r="B346" s="28" t="str">
        <f>IF('Study details'!A346="","",'Study details'!A346)</f>
        <v/>
      </c>
    </row>
    <row r="347" spans="2:2" x14ac:dyDescent="0.25">
      <c r="B347" s="28" t="str">
        <f>IF('Study details'!A347="","",'Study details'!A347)</f>
        <v/>
      </c>
    </row>
    <row r="348" spans="2:2" x14ac:dyDescent="0.25">
      <c r="B348" s="28" t="str">
        <f>IF('Study details'!A348="","",'Study details'!A348)</f>
        <v/>
      </c>
    </row>
    <row r="349" spans="2:2" x14ac:dyDescent="0.25">
      <c r="B349" s="28" t="str">
        <f>IF('Study details'!A349="","",'Study details'!A349)</f>
        <v/>
      </c>
    </row>
    <row r="350" spans="2:2" x14ac:dyDescent="0.25">
      <c r="B350" s="28" t="str">
        <f>IF('Study details'!A350="","",'Study details'!A350)</f>
        <v/>
      </c>
    </row>
    <row r="351" spans="2:2" x14ac:dyDescent="0.25">
      <c r="B351" s="28" t="str">
        <f>IF('Study details'!A351="","",'Study details'!A351)</f>
        <v/>
      </c>
    </row>
    <row r="352" spans="2:2" x14ac:dyDescent="0.25">
      <c r="B352" s="28" t="str">
        <f>IF('Study details'!A352="","",'Study details'!A352)</f>
        <v/>
      </c>
    </row>
    <row r="353" spans="2:2" x14ac:dyDescent="0.25">
      <c r="B353" s="28" t="str">
        <f>IF('Study details'!A353="","",'Study details'!A353)</f>
        <v/>
      </c>
    </row>
    <row r="354" spans="2:2" x14ac:dyDescent="0.25">
      <c r="B354" s="28" t="str">
        <f>IF('Study details'!A354="","",'Study details'!A354)</f>
        <v/>
      </c>
    </row>
    <row r="355" spans="2:2" x14ac:dyDescent="0.25">
      <c r="B355" s="28" t="str">
        <f>IF('Study details'!A355="","",'Study details'!A355)</f>
        <v/>
      </c>
    </row>
    <row r="356" spans="2:2" x14ac:dyDescent="0.25">
      <c r="B356" s="28" t="str">
        <f>IF('Study details'!A356="","",'Study details'!A356)</f>
        <v/>
      </c>
    </row>
    <row r="357" spans="2:2" x14ac:dyDescent="0.25">
      <c r="B357" s="28" t="str">
        <f>IF('Study details'!A357="","",'Study details'!A357)</f>
        <v/>
      </c>
    </row>
    <row r="358" spans="2:2" x14ac:dyDescent="0.25">
      <c r="B358" s="28" t="str">
        <f>IF('Study details'!A358="","",'Study details'!A358)</f>
        <v/>
      </c>
    </row>
    <row r="359" spans="2:2" x14ac:dyDescent="0.25">
      <c r="B359" s="28" t="str">
        <f>IF('Study details'!A359="","",'Study details'!A359)</f>
        <v/>
      </c>
    </row>
    <row r="360" spans="2:2" x14ac:dyDescent="0.25">
      <c r="B360" s="28" t="str">
        <f>IF('Study details'!A360="","",'Study details'!A360)</f>
        <v/>
      </c>
    </row>
    <row r="361" spans="2:2" x14ac:dyDescent="0.25">
      <c r="B361" s="28" t="str">
        <f>IF('Study details'!A361="","",'Study details'!A361)</f>
        <v/>
      </c>
    </row>
    <row r="362" spans="2:2" x14ac:dyDescent="0.25">
      <c r="B362" s="28" t="str">
        <f>IF('Study details'!A362="","",'Study details'!A362)</f>
        <v/>
      </c>
    </row>
    <row r="363" spans="2:2" x14ac:dyDescent="0.25">
      <c r="B363" s="28" t="str">
        <f>IF('Study details'!A363="","",'Study details'!A363)</f>
        <v/>
      </c>
    </row>
    <row r="364" spans="2:2" x14ac:dyDescent="0.25">
      <c r="B364" s="28" t="str">
        <f>IF('Study details'!A364="","",'Study details'!A364)</f>
        <v/>
      </c>
    </row>
    <row r="365" spans="2:2" x14ac:dyDescent="0.25">
      <c r="B365" s="28" t="str">
        <f>IF('Study details'!A365="","",'Study details'!A365)</f>
        <v/>
      </c>
    </row>
    <row r="366" spans="2:2" x14ac:dyDescent="0.25">
      <c r="B366" s="28" t="str">
        <f>IF('Study details'!A366="","",'Study details'!A366)</f>
        <v/>
      </c>
    </row>
    <row r="367" spans="2:2" x14ac:dyDescent="0.25">
      <c r="B367" s="28" t="str">
        <f>IF('Study details'!A367="","",'Study details'!A367)</f>
        <v/>
      </c>
    </row>
    <row r="368" spans="2:2" x14ac:dyDescent="0.25">
      <c r="B368" s="28" t="str">
        <f>IF('Study details'!A368="","",'Study details'!A368)</f>
        <v/>
      </c>
    </row>
    <row r="369" spans="2:2" x14ac:dyDescent="0.25">
      <c r="B369" s="28" t="str">
        <f>IF('Study details'!A369="","",'Study details'!A369)</f>
        <v/>
      </c>
    </row>
    <row r="370" spans="2:2" x14ac:dyDescent="0.25">
      <c r="B370" s="28" t="str">
        <f>IF('Study details'!A370="","",'Study details'!A370)</f>
        <v/>
      </c>
    </row>
    <row r="371" spans="2:2" x14ac:dyDescent="0.25">
      <c r="B371" s="28" t="str">
        <f>IF('Study details'!A371="","",'Study details'!A371)</f>
        <v/>
      </c>
    </row>
    <row r="372" spans="2:2" x14ac:dyDescent="0.25">
      <c r="B372" s="28" t="str">
        <f>IF('Study details'!A372="","",'Study details'!A372)</f>
        <v/>
      </c>
    </row>
    <row r="373" spans="2:2" x14ac:dyDescent="0.25">
      <c r="B373" s="28" t="str">
        <f>IF('Study details'!A373="","",'Study details'!A373)</f>
        <v/>
      </c>
    </row>
    <row r="374" spans="2:2" x14ac:dyDescent="0.25">
      <c r="B374" s="28" t="str">
        <f>IF('Study details'!A374="","",'Study details'!A374)</f>
        <v/>
      </c>
    </row>
    <row r="375" spans="2:2" x14ac:dyDescent="0.25">
      <c r="B375" s="28" t="str">
        <f>IF('Study details'!A375="","",'Study details'!A375)</f>
        <v/>
      </c>
    </row>
    <row r="376" spans="2:2" x14ac:dyDescent="0.25">
      <c r="B376" s="28" t="str">
        <f>IF('Study details'!A376="","",'Study details'!A376)</f>
        <v/>
      </c>
    </row>
    <row r="377" spans="2:2" x14ac:dyDescent="0.25">
      <c r="B377" s="28" t="str">
        <f>IF('Study details'!A377="","",'Study details'!A377)</f>
        <v/>
      </c>
    </row>
    <row r="378" spans="2:2" x14ac:dyDescent="0.25">
      <c r="B378" s="28" t="str">
        <f>IF('Study details'!A378="","",'Study details'!A378)</f>
        <v/>
      </c>
    </row>
    <row r="379" spans="2:2" x14ac:dyDescent="0.25">
      <c r="B379" s="28" t="str">
        <f>IF('Study details'!A379="","",'Study details'!A379)</f>
        <v/>
      </c>
    </row>
    <row r="380" spans="2:2" x14ac:dyDescent="0.25">
      <c r="B380" s="28" t="str">
        <f>IF('Study details'!A380="","",'Study details'!A380)</f>
        <v/>
      </c>
    </row>
    <row r="381" spans="2:2" x14ac:dyDescent="0.25">
      <c r="B381" s="28" t="str">
        <f>IF('Study details'!A381="","",'Study details'!A381)</f>
        <v/>
      </c>
    </row>
    <row r="382" spans="2:2" x14ac:dyDescent="0.25">
      <c r="B382" s="28" t="str">
        <f>IF('Study details'!A382="","",'Study details'!A382)</f>
        <v/>
      </c>
    </row>
    <row r="383" spans="2:2" x14ac:dyDescent="0.25">
      <c r="B383" s="28" t="str">
        <f>IF('Study details'!A383="","",'Study details'!A383)</f>
        <v/>
      </c>
    </row>
    <row r="384" spans="2:2" x14ac:dyDescent="0.25">
      <c r="B384" s="28" t="str">
        <f>IF('Study details'!A384="","",'Study details'!A384)</f>
        <v/>
      </c>
    </row>
    <row r="385" spans="2:2" x14ac:dyDescent="0.25">
      <c r="B385" s="28" t="str">
        <f>IF('Study details'!A385="","",'Study details'!A385)</f>
        <v/>
      </c>
    </row>
    <row r="386" spans="2:2" x14ac:dyDescent="0.25">
      <c r="B386" s="28" t="str">
        <f>IF('Study details'!A386="","",'Study details'!A386)</f>
        <v/>
      </c>
    </row>
    <row r="387" spans="2:2" x14ac:dyDescent="0.25">
      <c r="B387" s="28" t="str">
        <f>IF('Study details'!A387="","",'Study details'!A387)</f>
        <v/>
      </c>
    </row>
    <row r="388" spans="2:2" x14ac:dyDescent="0.25">
      <c r="B388" s="28" t="str">
        <f>IF('Study details'!A388="","",'Study details'!A388)</f>
        <v/>
      </c>
    </row>
    <row r="389" spans="2:2" x14ac:dyDescent="0.25">
      <c r="B389" s="28" t="str">
        <f>IF('Study details'!A389="","",'Study details'!A389)</f>
        <v/>
      </c>
    </row>
    <row r="390" spans="2:2" x14ac:dyDescent="0.25">
      <c r="B390" s="28" t="str">
        <f>IF('Study details'!A390="","",'Study details'!A390)</f>
        <v/>
      </c>
    </row>
    <row r="391" spans="2:2" x14ac:dyDescent="0.25">
      <c r="B391" s="28" t="str">
        <f>IF('Study details'!A391="","",'Study details'!A391)</f>
        <v/>
      </c>
    </row>
    <row r="392" spans="2:2" x14ac:dyDescent="0.25">
      <c r="B392" s="28" t="str">
        <f>IF('Study details'!A392="","",'Study details'!A392)</f>
        <v/>
      </c>
    </row>
    <row r="393" spans="2:2" x14ac:dyDescent="0.25">
      <c r="B393" s="28" t="str">
        <f>IF('Study details'!A393="","",'Study details'!A393)</f>
        <v/>
      </c>
    </row>
    <row r="394" spans="2:2" x14ac:dyDescent="0.25">
      <c r="B394" s="28" t="str">
        <f>IF('Study details'!A394="","",'Study details'!A394)</f>
        <v/>
      </c>
    </row>
    <row r="395" spans="2:2" x14ac:dyDescent="0.25">
      <c r="B395" s="28" t="str">
        <f>IF('Study details'!A395="","",'Study details'!A395)</f>
        <v/>
      </c>
    </row>
    <row r="396" spans="2:2" x14ac:dyDescent="0.25">
      <c r="B396" s="28" t="str">
        <f>IF('Study details'!A396="","",'Study details'!A396)</f>
        <v/>
      </c>
    </row>
    <row r="397" spans="2:2" x14ac:dyDescent="0.25">
      <c r="B397" s="28" t="str">
        <f>IF('Study details'!A397="","",'Study details'!A397)</f>
        <v/>
      </c>
    </row>
    <row r="398" spans="2:2" x14ac:dyDescent="0.25">
      <c r="B398" s="28" t="str">
        <f>IF('Study details'!A398="","",'Study details'!A398)</f>
        <v/>
      </c>
    </row>
    <row r="399" spans="2:2" x14ac:dyDescent="0.25">
      <c r="B399" s="28" t="str">
        <f>IF('Study details'!A399="","",'Study details'!A399)</f>
        <v/>
      </c>
    </row>
    <row r="400" spans="2:2" x14ac:dyDescent="0.25">
      <c r="B400" s="28" t="str">
        <f>IF('Study details'!A400="","",'Study details'!A400)</f>
        <v/>
      </c>
    </row>
    <row r="401" spans="2:2" x14ac:dyDescent="0.25">
      <c r="B401" s="28" t="str">
        <f>IF('Study details'!A401="","",'Study details'!A401)</f>
        <v/>
      </c>
    </row>
    <row r="402" spans="2:2" x14ac:dyDescent="0.25">
      <c r="B402" s="28" t="str">
        <f>IF('Study details'!A402="","",'Study details'!A402)</f>
        <v/>
      </c>
    </row>
    <row r="403" spans="2:2" x14ac:dyDescent="0.25">
      <c r="B403" s="28" t="str">
        <f>IF('Study details'!A403="","",'Study details'!A403)</f>
        <v/>
      </c>
    </row>
    <row r="404" spans="2:2" x14ac:dyDescent="0.25">
      <c r="B404" s="28" t="str">
        <f>IF('Study details'!A404="","",'Study details'!A404)</f>
        <v/>
      </c>
    </row>
    <row r="405" spans="2:2" x14ac:dyDescent="0.25">
      <c r="B405" s="28" t="str">
        <f>IF('Study details'!A405="","",'Study details'!A405)</f>
        <v/>
      </c>
    </row>
    <row r="406" spans="2:2" x14ac:dyDescent="0.25">
      <c r="B406" s="28" t="str">
        <f>IF('Study details'!A406="","",'Study details'!A406)</f>
        <v/>
      </c>
    </row>
    <row r="407" spans="2:2" x14ac:dyDescent="0.25">
      <c r="B407" s="28" t="str">
        <f>IF('Study details'!A407="","",'Study details'!A407)</f>
        <v/>
      </c>
    </row>
    <row r="408" spans="2:2" x14ac:dyDescent="0.25">
      <c r="B408" s="28" t="str">
        <f>IF('Study details'!A408="","",'Study details'!A408)</f>
        <v/>
      </c>
    </row>
    <row r="409" spans="2:2" x14ac:dyDescent="0.25">
      <c r="B409" s="28" t="str">
        <f>IF('Study details'!A409="","",'Study details'!A409)</f>
        <v/>
      </c>
    </row>
    <row r="410" spans="2:2" x14ac:dyDescent="0.25">
      <c r="B410" s="28" t="str">
        <f>IF('Study details'!A410="","",'Study details'!A410)</f>
        <v/>
      </c>
    </row>
    <row r="411" spans="2:2" x14ac:dyDescent="0.25">
      <c r="B411" s="28" t="str">
        <f>IF('Study details'!A411="","",'Study details'!A411)</f>
        <v/>
      </c>
    </row>
    <row r="412" spans="2:2" x14ac:dyDescent="0.25">
      <c r="B412" s="28" t="str">
        <f>IF('Study details'!A412="","",'Study details'!A412)</f>
        <v/>
      </c>
    </row>
    <row r="413" spans="2:2" x14ac:dyDescent="0.25">
      <c r="B413" s="28" t="str">
        <f>IF('Study details'!A413="","",'Study details'!A413)</f>
        <v/>
      </c>
    </row>
    <row r="414" spans="2:2" x14ac:dyDescent="0.25">
      <c r="B414" s="28" t="str">
        <f>IF('Study details'!A414="","",'Study details'!A414)</f>
        <v/>
      </c>
    </row>
    <row r="415" spans="2:2" x14ac:dyDescent="0.25">
      <c r="B415" s="28" t="str">
        <f>IF('Study details'!A415="","",'Study details'!A415)</f>
        <v/>
      </c>
    </row>
    <row r="416" spans="2:2" x14ac:dyDescent="0.25">
      <c r="B416" s="28" t="str">
        <f>IF('Study details'!A416="","",'Study details'!A416)</f>
        <v/>
      </c>
    </row>
    <row r="417" spans="2:2" x14ac:dyDescent="0.25">
      <c r="B417" s="28" t="str">
        <f>IF('Study details'!A417="","",'Study details'!A417)</f>
        <v/>
      </c>
    </row>
    <row r="418" spans="2:2" x14ac:dyDescent="0.25">
      <c r="B418" s="28" t="str">
        <f>IF('Study details'!A418="","",'Study details'!A418)</f>
        <v/>
      </c>
    </row>
    <row r="419" spans="2:2" x14ac:dyDescent="0.25">
      <c r="B419" s="28" t="str">
        <f>IF('Study details'!A419="","",'Study details'!A419)</f>
        <v/>
      </c>
    </row>
    <row r="420" spans="2:2" x14ac:dyDescent="0.25">
      <c r="B420" s="28" t="str">
        <f>IF('Study details'!A420="","",'Study details'!A420)</f>
        <v/>
      </c>
    </row>
    <row r="421" spans="2:2" x14ac:dyDescent="0.25">
      <c r="B421" s="28" t="str">
        <f>IF('Study details'!A421="","",'Study details'!A421)</f>
        <v/>
      </c>
    </row>
    <row r="422" spans="2:2" x14ac:dyDescent="0.25">
      <c r="B422" s="28" t="str">
        <f>IF('Study details'!A422="","",'Study details'!A422)</f>
        <v/>
      </c>
    </row>
    <row r="423" spans="2:2" x14ac:dyDescent="0.25">
      <c r="B423" s="28" t="str">
        <f>IF('Study details'!A423="","",'Study details'!A423)</f>
        <v/>
      </c>
    </row>
    <row r="424" spans="2:2" x14ac:dyDescent="0.25">
      <c r="B424" s="28" t="str">
        <f>IF('Study details'!A424="","",'Study details'!A424)</f>
        <v/>
      </c>
    </row>
    <row r="425" spans="2:2" x14ac:dyDescent="0.25">
      <c r="B425" s="28" t="str">
        <f>IF('Study details'!A425="","",'Study details'!A425)</f>
        <v/>
      </c>
    </row>
    <row r="426" spans="2:2" x14ac:dyDescent="0.25">
      <c r="B426" s="28" t="str">
        <f>IF('Study details'!A426="","",'Study details'!A426)</f>
        <v/>
      </c>
    </row>
    <row r="427" spans="2:2" x14ac:dyDescent="0.25">
      <c r="B427" s="28" t="str">
        <f>IF('Study details'!A427="","",'Study details'!A427)</f>
        <v/>
      </c>
    </row>
    <row r="428" spans="2:2" x14ac:dyDescent="0.25">
      <c r="B428" s="28" t="str">
        <f>IF('Study details'!A428="","",'Study details'!A428)</f>
        <v/>
      </c>
    </row>
    <row r="429" spans="2:2" x14ac:dyDescent="0.25">
      <c r="B429" s="28" t="str">
        <f>IF('Study details'!A429="","",'Study details'!A429)</f>
        <v/>
      </c>
    </row>
    <row r="430" spans="2:2" x14ac:dyDescent="0.25">
      <c r="B430" s="28" t="str">
        <f>IF('Study details'!A430="","",'Study details'!A430)</f>
        <v/>
      </c>
    </row>
    <row r="431" spans="2:2" x14ac:dyDescent="0.25">
      <c r="B431" s="28" t="str">
        <f>IF('Study details'!A431="","",'Study details'!A431)</f>
        <v/>
      </c>
    </row>
    <row r="432" spans="2:2" x14ac:dyDescent="0.25">
      <c r="B432" s="28" t="str">
        <f>IF('Study details'!A432="","",'Study details'!A432)</f>
        <v/>
      </c>
    </row>
    <row r="433" spans="2:2" x14ac:dyDescent="0.25">
      <c r="B433" s="28" t="str">
        <f>IF('Study details'!A433="","",'Study details'!A433)</f>
        <v/>
      </c>
    </row>
    <row r="434" spans="2:2" x14ac:dyDescent="0.25">
      <c r="B434" s="28" t="str">
        <f>IF('Study details'!A434="","",'Study details'!A434)</f>
        <v/>
      </c>
    </row>
    <row r="435" spans="2:2" x14ac:dyDescent="0.25">
      <c r="B435" s="28" t="str">
        <f>IF('Study details'!A435="","",'Study details'!A435)</f>
        <v/>
      </c>
    </row>
    <row r="436" spans="2:2" x14ac:dyDescent="0.25">
      <c r="B436" s="28" t="str">
        <f>IF('Study details'!A436="","",'Study details'!A436)</f>
        <v/>
      </c>
    </row>
    <row r="437" spans="2:2" x14ac:dyDescent="0.25">
      <c r="B437" s="28" t="str">
        <f>IF('Study details'!A437="","",'Study details'!A437)</f>
        <v/>
      </c>
    </row>
    <row r="438" spans="2:2" x14ac:dyDescent="0.25">
      <c r="B438" s="28" t="str">
        <f>IF('Study details'!A438="","",'Study details'!A438)</f>
        <v/>
      </c>
    </row>
    <row r="439" spans="2:2" x14ac:dyDescent="0.25">
      <c r="B439" s="28" t="str">
        <f>IF('Study details'!A439="","",'Study details'!A439)</f>
        <v/>
      </c>
    </row>
    <row r="440" spans="2:2" x14ac:dyDescent="0.25">
      <c r="B440" s="28" t="str">
        <f>IF('Study details'!A440="","",'Study details'!A440)</f>
        <v/>
      </c>
    </row>
    <row r="441" spans="2:2" x14ac:dyDescent="0.25">
      <c r="B441" s="28" t="str">
        <f>IF('Study details'!A441="","",'Study details'!A441)</f>
        <v/>
      </c>
    </row>
    <row r="442" spans="2:2" x14ac:dyDescent="0.25">
      <c r="B442" s="28" t="str">
        <f>IF('Study details'!A442="","",'Study details'!A442)</f>
        <v/>
      </c>
    </row>
    <row r="443" spans="2:2" x14ac:dyDescent="0.25">
      <c r="B443" s="28" t="str">
        <f>IF('Study details'!A443="","",'Study details'!A443)</f>
        <v/>
      </c>
    </row>
    <row r="444" spans="2:2" x14ac:dyDescent="0.25">
      <c r="B444" s="28" t="str">
        <f>IF('Study details'!A444="","",'Study details'!A444)</f>
        <v/>
      </c>
    </row>
    <row r="445" spans="2:2" x14ac:dyDescent="0.25">
      <c r="B445" s="28" t="str">
        <f>IF('Study details'!A445="","",'Study details'!A445)</f>
        <v/>
      </c>
    </row>
    <row r="446" spans="2:2" x14ac:dyDescent="0.25">
      <c r="B446" s="28" t="str">
        <f>IF('Study details'!A446="","",'Study details'!A446)</f>
        <v/>
      </c>
    </row>
    <row r="447" spans="2:2" x14ac:dyDescent="0.25">
      <c r="B447" s="28" t="str">
        <f>IF('Study details'!A447="","",'Study details'!A447)</f>
        <v/>
      </c>
    </row>
    <row r="448" spans="2:2" x14ac:dyDescent="0.25">
      <c r="B448" s="28" t="str">
        <f>IF('Study details'!A448="","",'Study details'!A448)</f>
        <v/>
      </c>
    </row>
    <row r="449" spans="2:2" x14ac:dyDescent="0.25">
      <c r="B449" s="28" t="str">
        <f>IF('Study details'!A449="","",'Study details'!A449)</f>
        <v/>
      </c>
    </row>
    <row r="450" spans="2:2" x14ac:dyDescent="0.25">
      <c r="B450" s="28" t="str">
        <f>IF('Study details'!A450="","",'Study details'!A450)</f>
        <v/>
      </c>
    </row>
    <row r="451" spans="2:2" x14ac:dyDescent="0.25">
      <c r="B451" s="28" t="str">
        <f>IF('Study details'!A451="","",'Study details'!A451)</f>
        <v/>
      </c>
    </row>
    <row r="452" spans="2:2" x14ac:dyDescent="0.25">
      <c r="B452" s="28" t="str">
        <f>IF('Study details'!A452="","",'Study details'!A452)</f>
        <v/>
      </c>
    </row>
    <row r="453" spans="2:2" x14ac:dyDescent="0.25">
      <c r="B453" s="28" t="str">
        <f>IF('Study details'!A453="","",'Study details'!A453)</f>
        <v/>
      </c>
    </row>
    <row r="454" spans="2:2" x14ac:dyDescent="0.25">
      <c r="B454" s="28" t="str">
        <f>IF('Study details'!A454="","",'Study details'!A454)</f>
        <v/>
      </c>
    </row>
    <row r="455" spans="2:2" x14ac:dyDescent="0.25">
      <c r="B455" s="28" t="str">
        <f>IF('Study details'!A455="","",'Study details'!A455)</f>
        <v/>
      </c>
    </row>
    <row r="456" spans="2:2" x14ac:dyDescent="0.25">
      <c r="B456" s="28" t="str">
        <f>IF('Study details'!A456="","",'Study details'!A456)</f>
        <v/>
      </c>
    </row>
    <row r="457" spans="2:2" x14ac:dyDescent="0.25">
      <c r="B457" s="28" t="str">
        <f>IF('Study details'!A457="","",'Study details'!A457)</f>
        <v/>
      </c>
    </row>
    <row r="458" spans="2:2" x14ac:dyDescent="0.25">
      <c r="B458" s="28" t="str">
        <f>IF('Study details'!A458="","",'Study details'!A458)</f>
        <v/>
      </c>
    </row>
    <row r="459" spans="2:2" x14ac:dyDescent="0.25">
      <c r="B459" s="28" t="str">
        <f>IF('Study details'!A459="","",'Study details'!A459)</f>
        <v/>
      </c>
    </row>
    <row r="460" spans="2:2" x14ac:dyDescent="0.25">
      <c r="B460" s="28" t="str">
        <f>IF('Study details'!A460="","",'Study details'!A460)</f>
        <v/>
      </c>
    </row>
    <row r="461" spans="2:2" x14ac:dyDescent="0.25">
      <c r="B461" s="28" t="str">
        <f>IF('Study details'!A461="","",'Study details'!A461)</f>
        <v/>
      </c>
    </row>
    <row r="462" spans="2:2" x14ac:dyDescent="0.25">
      <c r="B462" s="28" t="str">
        <f>IF('Study details'!A462="","",'Study details'!A462)</f>
        <v/>
      </c>
    </row>
    <row r="463" spans="2:2" x14ac:dyDescent="0.25">
      <c r="B463" s="28" t="str">
        <f>IF('Study details'!A463="","",'Study details'!A463)</f>
        <v/>
      </c>
    </row>
    <row r="464" spans="2:2" x14ac:dyDescent="0.25">
      <c r="B464" s="28" t="str">
        <f>IF('Study details'!A464="","",'Study details'!A464)</f>
        <v/>
      </c>
    </row>
    <row r="465" spans="2:2" x14ac:dyDescent="0.25">
      <c r="B465" s="28" t="str">
        <f>IF('Study details'!A465="","",'Study details'!A465)</f>
        <v/>
      </c>
    </row>
    <row r="466" spans="2:2" x14ac:dyDescent="0.25">
      <c r="B466" s="28" t="str">
        <f>IF('Study details'!A466="","",'Study details'!A466)</f>
        <v/>
      </c>
    </row>
    <row r="467" spans="2:2" x14ac:dyDescent="0.25">
      <c r="B467" s="28" t="str">
        <f>IF('Study details'!A467="","",'Study details'!A467)</f>
        <v/>
      </c>
    </row>
    <row r="468" spans="2:2" x14ac:dyDescent="0.25">
      <c r="B468" s="28" t="str">
        <f>IF('Study details'!A468="","",'Study details'!A468)</f>
        <v/>
      </c>
    </row>
    <row r="469" spans="2:2" x14ac:dyDescent="0.25">
      <c r="B469" s="28" t="str">
        <f>IF('Study details'!A469="","",'Study details'!A469)</f>
        <v/>
      </c>
    </row>
    <row r="470" spans="2:2" x14ac:dyDescent="0.25">
      <c r="B470" s="28" t="str">
        <f>IF('Study details'!A470="","",'Study details'!A470)</f>
        <v/>
      </c>
    </row>
    <row r="471" spans="2:2" x14ac:dyDescent="0.25">
      <c r="B471" s="28" t="str">
        <f>IF('Study details'!A471="","",'Study details'!A471)</f>
        <v/>
      </c>
    </row>
    <row r="472" spans="2:2" x14ac:dyDescent="0.25">
      <c r="B472" s="28" t="str">
        <f>IF('Study details'!A472="","",'Study details'!A472)</f>
        <v/>
      </c>
    </row>
    <row r="473" spans="2:2" x14ac:dyDescent="0.25">
      <c r="B473" s="28" t="str">
        <f>IF('Study details'!A473="","",'Study details'!A473)</f>
        <v/>
      </c>
    </row>
    <row r="474" spans="2:2" x14ac:dyDescent="0.25">
      <c r="B474" s="28" t="str">
        <f>IF('Study details'!A474="","",'Study details'!A474)</f>
        <v/>
      </c>
    </row>
    <row r="475" spans="2:2" x14ac:dyDescent="0.25">
      <c r="B475" s="28" t="str">
        <f>IF('Study details'!A475="","",'Study details'!A475)</f>
        <v/>
      </c>
    </row>
    <row r="476" spans="2:2" x14ac:dyDescent="0.25">
      <c r="B476" s="28" t="str">
        <f>IF('Study details'!A476="","",'Study details'!A476)</f>
        <v/>
      </c>
    </row>
    <row r="477" spans="2:2" x14ac:dyDescent="0.25">
      <c r="B477" s="28" t="str">
        <f>IF('Study details'!A477="","",'Study details'!A477)</f>
        <v/>
      </c>
    </row>
    <row r="478" spans="2:2" x14ac:dyDescent="0.25">
      <c r="B478" s="28" t="str">
        <f>IF('Study details'!A478="","",'Study details'!A478)</f>
        <v/>
      </c>
    </row>
    <row r="479" spans="2:2" x14ac:dyDescent="0.25">
      <c r="B479" s="28" t="str">
        <f>IF('Study details'!A479="","",'Study details'!A479)</f>
        <v/>
      </c>
    </row>
    <row r="480" spans="2:2" x14ac:dyDescent="0.25">
      <c r="B480" s="28" t="str">
        <f>IF('Study details'!A480="","",'Study details'!A480)</f>
        <v/>
      </c>
    </row>
    <row r="481" spans="2:2" x14ac:dyDescent="0.25">
      <c r="B481" s="28" t="str">
        <f>IF('Study details'!A481="","",'Study details'!A481)</f>
        <v/>
      </c>
    </row>
    <row r="482" spans="2:2" x14ac:dyDescent="0.25">
      <c r="B482" s="28" t="str">
        <f>IF('Study details'!A482="","",'Study details'!A482)</f>
        <v/>
      </c>
    </row>
    <row r="483" spans="2:2" x14ac:dyDescent="0.25">
      <c r="B483" s="28" t="str">
        <f>IF('Study details'!A483="","",'Study details'!A483)</f>
        <v/>
      </c>
    </row>
    <row r="484" spans="2:2" x14ac:dyDescent="0.25">
      <c r="B484" s="28" t="str">
        <f>IF('Study details'!A484="","",'Study details'!A484)</f>
        <v/>
      </c>
    </row>
    <row r="485" spans="2:2" x14ac:dyDescent="0.25">
      <c r="B485" s="28" t="str">
        <f>IF('Study details'!A485="","",'Study details'!A485)</f>
        <v/>
      </c>
    </row>
    <row r="486" spans="2:2" x14ac:dyDescent="0.25">
      <c r="B486" s="28" t="str">
        <f>IF('Study details'!A486="","",'Study details'!A486)</f>
        <v/>
      </c>
    </row>
    <row r="487" spans="2:2" x14ac:dyDescent="0.25">
      <c r="B487" s="28" t="str">
        <f>IF('Study details'!A487="","",'Study details'!A487)</f>
        <v/>
      </c>
    </row>
    <row r="488" spans="2:2" x14ac:dyDescent="0.25">
      <c r="B488" s="28" t="str">
        <f>IF('Study details'!A488="","",'Study details'!A488)</f>
        <v/>
      </c>
    </row>
    <row r="489" spans="2:2" x14ac:dyDescent="0.25">
      <c r="B489" s="28" t="str">
        <f>IF('Study details'!A489="","",'Study details'!A489)</f>
        <v/>
      </c>
    </row>
    <row r="490" spans="2:2" x14ac:dyDescent="0.25">
      <c r="B490" s="28" t="str">
        <f>IF('Study details'!A490="","",'Study details'!A490)</f>
        <v/>
      </c>
    </row>
    <row r="491" spans="2:2" x14ac:dyDescent="0.25">
      <c r="B491" s="28" t="str">
        <f>IF('Study details'!A491="","",'Study details'!A491)</f>
        <v/>
      </c>
    </row>
    <row r="492" spans="2:2" x14ac:dyDescent="0.25">
      <c r="B492" s="28" t="str">
        <f>IF('Study details'!A492="","",'Study details'!A492)</f>
        <v/>
      </c>
    </row>
    <row r="493" spans="2:2" x14ac:dyDescent="0.25">
      <c r="B493" s="28" t="str">
        <f>IF('Study details'!A493="","",'Study details'!A493)</f>
        <v/>
      </c>
    </row>
    <row r="494" spans="2:2" x14ac:dyDescent="0.25">
      <c r="B494" s="28" t="str">
        <f>IF('Study details'!A494="","",'Study details'!A494)</f>
        <v/>
      </c>
    </row>
    <row r="495" spans="2:2" x14ac:dyDescent="0.25">
      <c r="B495" s="28" t="str">
        <f>IF('Study details'!A495="","",'Study details'!A495)</f>
        <v/>
      </c>
    </row>
    <row r="496" spans="2:2" x14ac:dyDescent="0.25">
      <c r="B496" s="28" t="str">
        <f>IF('Study details'!A496="","",'Study details'!A496)</f>
        <v/>
      </c>
    </row>
    <row r="497" spans="2:2" x14ac:dyDescent="0.25">
      <c r="B497" s="28" t="str">
        <f>IF('Study details'!A497="","",'Study details'!A497)</f>
        <v/>
      </c>
    </row>
    <row r="498" spans="2:2" x14ac:dyDescent="0.25">
      <c r="B498" s="28" t="str">
        <f>IF('Study details'!A498="","",'Study details'!A498)</f>
        <v/>
      </c>
    </row>
    <row r="499" spans="2:2" x14ac:dyDescent="0.25">
      <c r="B499" s="28" t="str">
        <f>IF('Study details'!A499="","",'Study details'!A499)</f>
        <v/>
      </c>
    </row>
    <row r="500" spans="2:2" x14ac:dyDescent="0.25">
      <c r="B500" s="28" t="str">
        <f>IF('Study details'!A500="","",'Study details'!A500)</f>
        <v/>
      </c>
    </row>
    <row r="501" spans="2:2" x14ac:dyDescent="0.25">
      <c r="B501" s="28" t="str">
        <f>IF('Study details'!A501="","",'Study details'!A501)</f>
        <v/>
      </c>
    </row>
    <row r="502" spans="2:2" x14ac:dyDescent="0.25">
      <c r="B502" s="28" t="str">
        <f>IF('Study details'!A502="","",'Study details'!A502)</f>
        <v/>
      </c>
    </row>
    <row r="503" spans="2:2" x14ac:dyDescent="0.25">
      <c r="B503" s="28" t="str">
        <f>IF('Study details'!A503="","",'Study details'!A503)</f>
        <v/>
      </c>
    </row>
    <row r="504" spans="2:2" x14ac:dyDescent="0.25">
      <c r="B504" s="28" t="str">
        <f>IF('Study details'!A504="","",'Study details'!A504)</f>
        <v/>
      </c>
    </row>
    <row r="505" spans="2:2" x14ac:dyDescent="0.25">
      <c r="B505" s="28" t="str">
        <f>IF('Study details'!A505="","",'Study details'!A505)</f>
        <v/>
      </c>
    </row>
    <row r="506" spans="2:2" x14ac:dyDescent="0.25">
      <c r="B506" s="28" t="str">
        <f>IF('Study details'!A506="","",'Study details'!A506)</f>
        <v/>
      </c>
    </row>
    <row r="507" spans="2:2" x14ac:dyDescent="0.25">
      <c r="B507" s="28" t="str">
        <f>IF('Study details'!A507="","",'Study details'!A507)</f>
        <v/>
      </c>
    </row>
    <row r="508" spans="2:2" x14ac:dyDescent="0.25">
      <c r="B508" s="28" t="str">
        <f>IF('Study details'!A508="","",'Study details'!A508)</f>
        <v/>
      </c>
    </row>
    <row r="509" spans="2:2" x14ac:dyDescent="0.25">
      <c r="B509" s="28" t="str">
        <f>IF('Study details'!A509="","",'Study details'!A509)</f>
        <v/>
      </c>
    </row>
    <row r="510" spans="2:2" x14ac:dyDescent="0.25">
      <c r="B510" s="28" t="str">
        <f>IF('Study details'!A510="","",'Study details'!A510)</f>
        <v/>
      </c>
    </row>
    <row r="511" spans="2:2" x14ac:dyDescent="0.25">
      <c r="B511" s="28" t="str">
        <f>IF('Study details'!A511="","",'Study details'!A511)</f>
        <v/>
      </c>
    </row>
    <row r="512" spans="2:2" x14ac:dyDescent="0.25">
      <c r="B512" s="28" t="str">
        <f>IF('Study details'!A512="","",'Study details'!A512)</f>
        <v/>
      </c>
    </row>
    <row r="513" spans="2:2" x14ac:dyDescent="0.25">
      <c r="B513" s="28" t="str">
        <f>IF('Study details'!A513="","",'Study details'!A513)</f>
        <v/>
      </c>
    </row>
    <row r="514" spans="2:2" x14ac:dyDescent="0.25">
      <c r="B514" s="28" t="str">
        <f>IF('Study details'!A514="","",'Study details'!A514)</f>
        <v/>
      </c>
    </row>
    <row r="515" spans="2:2" x14ac:dyDescent="0.25">
      <c r="B515" s="28" t="str">
        <f>IF('Study details'!A515="","",'Study details'!A515)</f>
        <v/>
      </c>
    </row>
    <row r="516" spans="2:2" x14ac:dyDescent="0.25">
      <c r="B516" s="28" t="str">
        <f>IF('Study details'!A516="","",'Study details'!A516)</f>
        <v/>
      </c>
    </row>
    <row r="517" spans="2:2" x14ac:dyDescent="0.25">
      <c r="B517" s="28" t="str">
        <f>IF('Study details'!A517="","",'Study details'!A517)</f>
        <v/>
      </c>
    </row>
    <row r="518" spans="2:2" x14ac:dyDescent="0.25">
      <c r="B518" s="28" t="str">
        <f>IF('Study details'!A518="","",'Study details'!A518)</f>
        <v/>
      </c>
    </row>
    <row r="519" spans="2:2" x14ac:dyDescent="0.25">
      <c r="B519" s="28" t="str">
        <f>IF('Study details'!A519="","",'Study details'!A519)</f>
        <v/>
      </c>
    </row>
    <row r="520" spans="2:2" x14ac:dyDescent="0.25">
      <c r="B520" s="28" t="str">
        <f>IF('Study details'!A520="","",'Study details'!A520)</f>
        <v/>
      </c>
    </row>
    <row r="521" spans="2:2" x14ac:dyDescent="0.25">
      <c r="B521" s="28" t="str">
        <f>IF('Study details'!A521="","",'Study details'!A521)</f>
        <v/>
      </c>
    </row>
    <row r="522" spans="2:2" x14ac:dyDescent="0.25">
      <c r="B522" s="28" t="str">
        <f>IF('Study details'!A522="","",'Study details'!A522)</f>
        <v/>
      </c>
    </row>
    <row r="523" spans="2:2" x14ac:dyDescent="0.25">
      <c r="B523" s="28" t="str">
        <f>IF('Study details'!A523="","",'Study details'!A523)</f>
        <v/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45</vt:i4>
      </vt:variant>
    </vt:vector>
  </HeadingPairs>
  <TitlesOfParts>
    <vt:vector size="53" baseType="lpstr">
      <vt:lpstr>Investigation details</vt:lpstr>
      <vt:lpstr>Set-up details</vt:lpstr>
      <vt:lpstr>Study details</vt:lpstr>
      <vt:lpstr>Test matrix</vt:lpstr>
      <vt:lpstr>Measurement Details</vt:lpstr>
      <vt:lpstr>Measurement protocols</vt:lpstr>
      <vt:lpstr>Measurement output</vt:lpstr>
      <vt:lpstr>Assays</vt:lpstr>
      <vt:lpstr>a_1_1</vt:lpstr>
      <vt:lpstr>a_1_10</vt:lpstr>
      <vt:lpstr>a_1_11</vt:lpstr>
      <vt:lpstr>a_1_2</vt:lpstr>
      <vt:lpstr>a_1_3</vt:lpstr>
      <vt:lpstr>a_1_4</vt:lpstr>
      <vt:lpstr>a_1_5</vt:lpstr>
      <vt:lpstr>a_1_6</vt:lpstr>
      <vt:lpstr>a_1_7</vt:lpstr>
      <vt:lpstr>a_1_8</vt:lpstr>
      <vt:lpstr>a_1_9</vt:lpstr>
      <vt:lpstr>a_2_1</vt:lpstr>
      <vt:lpstr>a_2_10</vt:lpstr>
      <vt:lpstr>a_2_11</vt:lpstr>
      <vt:lpstr>a_2_2</vt:lpstr>
      <vt:lpstr>a_2_3</vt:lpstr>
      <vt:lpstr>a_2_4</vt:lpstr>
      <vt:lpstr>a_2_5</vt:lpstr>
      <vt:lpstr>a_2_6</vt:lpstr>
      <vt:lpstr>a_2_7</vt:lpstr>
      <vt:lpstr>a_2_8</vt:lpstr>
      <vt:lpstr>a_2_9</vt:lpstr>
      <vt:lpstr>a_3_1</vt:lpstr>
      <vt:lpstr>a_3_10</vt:lpstr>
      <vt:lpstr>a_3_11</vt:lpstr>
      <vt:lpstr>a_3_2</vt:lpstr>
      <vt:lpstr>a_3_3</vt:lpstr>
      <vt:lpstr>a_3_4</vt:lpstr>
      <vt:lpstr>a_3_5</vt:lpstr>
      <vt:lpstr>a_3_6</vt:lpstr>
      <vt:lpstr>a_3_7</vt:lpstr>
      <vt:lpstr>a_3_8</vt:lpstr>
      <vt:lpstr>a_3_9</vt:lpstr>
      <vt:lpstr>a_4_1</vt:lpstr>
      <vt:lpstr>a_4_10</vt:lpstr>
      <vt:lpstr>a_4_11</vt:lpstr>
      <vt:lpstr>a_4_2</vt:lpstr>
      <vt:lpstr>a_4_3</vt:lpstr>
      <vt:lpstr>a_4_4</vt:lpstr>
      <vt:lpstr>a_4_5</vt:lpstr>
      <vt:lpstr>a_4_6</vt:lpstr>
      <vt:lpstr>a_4_7</vt:lpstr>
      <vt:lpstr>a_4_8</vt:lpstr>
      <vt:lpstr>a_4_9</vt:lpstr>
      <vt:lpstr>Measurement_types</vt:lpstr>
    </vt:vector>
  </TitlesOfParts>
  <Company>Ministerie van Defensie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Tinga</dc:creator>
  <cp:lastModifiedBy>Tinga</cp:lastModifiedBy>
  <dcterms:created xsi:type="dcterms:W3CDTF">2025-03-04T16:02:14Z</dcterms:created>
  <dcterms:modified xsi:type="dcterms:W3CDTF">2026-02-10T18:52:06Z</dcterms:modified>
</cp:coreProperties>
</file>